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BERTO\Documents\Trabajo\Productivos e Intermedios 2020\Documentación\"/>
    </mc:Choice>
  </mc:AlternateContent>
  <xr:revisionPtr revIDLastSave="0" documentId="8_{0D14C63C-027F-4ADB-93BF-BAB7FBA33D75}" xr6:coauthVersionLast="45" xr6:coauthVersionMax="45" xr10:uidLastSave="{00000000-0000-0000-0000-000000000000}"/>
  <bookViews>
    <workbookView xWindow="21180" yWindow="780" windowWidth="21600" windowHeight="11385" activeTab="3" xr2:uid="{00000000-000D-0000-FFFF-FFFF00000000}"/>
  </bookViews>
  <sheets>
    <sheet name="Portada" sheetId="4" r:id="rId1"/>
    <sheet name="1.Plan inversion y financiacion" sheetId="1" r:id="rId2"/>
    <sheet name="2.Financiación " sheetId="2" r:id="rId3"/>
    <sheet name="3. Plan económico financiero" sheetId="3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1" i="3" l="1"/>
  <c r="B121" i="3"/>
  <c r="B12" i="2"/>
  <c r="C10" i="2"/>
  <c r="C6" i="2"/>
  <c r="F59" i="3"/>
  <c r="C59" i="3"/>
  <c r="D59" i="3"/>
  <c r="E59" i="3"/>
  <c r="B59" i="3"/>
  <c r="F106" i="3"/>
  <c r="F108" i="3" s="1"/>
  <c r="C100" i="3"/>
  <c r="D100" i="3"/>
  <c r="E100" i="3"/>
  <c r="F100" i="3"/>
  <c r="C79" i="3"/>
  <c r="D79" i="3"/>
  <c r="E79" i="3"/>
  <c r="F79" i="3"/>
  <c r="F65" i="3"/>
  <c r="C65" i="3"/>
  <c r="D65" i="3"/>
  <c r="E65" i="3"/>
  <c r="F32" i="3"/>
  <c r="C106" i="3"/>
  <c r="C108" i="3" s="1"/>
  <c r="D106" i="3"/>
  <c r="D108" i="3" s="1"/>
  <c r="E106" i="3"/>
  <c r="E108" i="3" s="1"/>
  <c r="D120" i="3"/>
  <c r="D119" i="3"/>
  <c r="D118" i="3"/>
  <c r="C32" i="3"/>
  <c r="D32" i="3"/>
  <c r="E32" i="3"/>
  <c r="B32" i="3"/>
  <c r="B41" i="3" s="1"/>
  <c r="D117" i="3" s="1"/>
  <c r="D120" i="1"/>
  <c r="E120" i="1"/>
  <c r="C120" i="1"/>
  <c r="D111" i="1"/>
  <c r="E111" i="1"/>
  <c r="C111" i="1"/>
  <c r="D101" i="1"/>
  <c r="E101" i="1"/>
  <c r="C101" i="1"/>
  <c r="D93" i="1"/>
  <c r="E93" i="1"/>
  <c r="C93" i="1"/>
  <c r="D82" i="1"/>
  <c r="E82" i="1"/>
  <c r="C82" i="1"/>
  <c r="D73" i="1"/>
  <c r="E73" i="1"/>
  <c r="C73" i="1"/>
  <c r="D61" i="1"/>
  <c r="E61" i="1"/>
  <c r="C61" i="1"/>
  <c r="D47" i="1"/>
  <c r="E47" i="1"/>
  <c r="C47" i="1"/>
  <c r="D35" i="1"/>
  <c r="E35" i="1"/>
  <c r="C35" i="1"/>
  <c r="D23" i="1"/>
  <c r="E23" i="1"/>
  <c r="C23" i="1"/>
  <c r="D12" i="1"/>
  <c r="E12" i="1"/>
  <c r="C12" i="1"/>
  <c r="B106" i="3"/>
  <c r="B108" i="3" s="1"/>
  <c r="B100" i="3"/>
  <c r="B79" i="3"/>
  <c r="B65" i="3"/>
  <c r="C111" i="3" l="1"/>
  <c r="B118" i="3" s="1"/>
  <c r="E124" i="1"/>
  <c r="E124" i="3" s="1"/>
  <c r="D116" i="3" s="1"/>
  <c r="B128" i="3" s="1"/>
  <c r="D124" i="1"/>
  <c r="C124" i="1"/>
  <c r="B15" i="2"/>
  <c r="E111" i="3"/>
  <c r="B120" i="3" s="1"/>
  <c r="B111" i="3"/>
  <c r="B117" i="3" s="1"/>
  <c r="F111" i="3"/>
  <c r="D111" i="3"/>
  <c r="B119" i="3" s="1"/>
  <c r="B123" i="3" l="1"/>
</calcChain>
</file>

<file path=xl/sharedStrings.xml><?xml version="1.0" encoding="utf-8"?>
<sst xmlns="http://schemas.openxmlformats.org/spreadsheetml/2006/main" count="250" uniqueCount="128">
  <si>
    <t>PLAN DE INVERSIONES Y FINANCIACIÓN</t>
  </si>
  <si>
    <t>Presupuestos de Inversiones</t>
  </si>
  <si>
    <t>Concepto</t>
  </si>
  <si>
    <t>Importe Neto</t>
  </si>
  <si>
    <t>IVA</t>
  </si>
  <si>
    <t>Subtotal</t>
  </si>
  <si>
    <t>Otros Inmovilizados materiales</t>
  </si>
  <si>
    <t>IMPORTE NETO</t>
  </si>
  <si>
    <t>TOTAL</t>
  </si>
  <si>
    <t>Financiación</t>
  </si>
  <si>
    <t>Importe</t>
  </si>
  <si>
    <t>% s/Inversión</t>
  </si>
  <si>
    <t>Recursos Propios</t>
  </si>
  <si>
    <t>Préstamos a Largo Plazo</t>
  </si>
  <si>
    <t>Coste Financiación</t>
  </si>
  <si>
    <t>Años de Vigencia</t>
  </si>
  <si>
    <t>Años de Carencia</t>
  </si>
  <si>
    <t>Préstamos a Corto Plazo</t>
  </si>
  <si>
    <t xml:space="preserve">                     %</t>
  </si>
  <si>
    <t>Observaciones:</t>
  </si>
  <si>
    <t xml:space="preserve">                    %</t>
  </si>
  <si>
    <t>PLAN ECONÓMICO Y FINANCIERO</t>
  </si>
  <si>
    <t>Previsión de ventas</t>
  </si>
  <si>
    <t>Año</t>
  </si>
  <si>
    <t>Articulo 1</t>
  </si>
  <si>
    <t>“Nombre”</t>
  </si>
  <si>
    <t>Precio unitario</t>
  </si>
  <si>
    <t>Unidades</t>
  </si>
  <si>
    <t>Articulo 2</t>
  </si>
  <si>
    <t>Ingresos</t>
  </si>
  <si>
    <t>Otros Ingresos</t>
  </si>
  <si>
    <t>Subvenciones</t>
  </si>
  <si>
    <t>Ingresos financieros</t>
  </si>
  <si>
    <t>Ingresos Extraordinarios</t>
  </si>
  <si>
    <t>TOTAL INGRESOS</t>
  </si>
  <si>
    <t>Compras y gastos</t>
  </si>
  <si>
    <t>Recursos Humanos:</t>
  </si>
  <si>
    <t>Puesto Trabajo</t>
  </si>
  <si>
    <t>Salario mensual</t>
  </si>
  <si>
    <t>Nº  Empleados</t>
  </si>
  <si>
    <t>Seguridad Social</t>
  </si>
  <si>
    <t>Nº de pagas</t>
  </si>
  <si>
    <t>Puesto 1</t>
  </si>
  <si>
    <t>Puesto 2</t>
  </si>
  <si>
    <t>Puesto 3</t>
  </si>
  <si>
    <t>Puesto 4</t>
  </si>
  <si>
    <t>Autónomo</t>
  </si>
  <si>
    <t>Total Coste</t>
  </si>
  <si>
    <t>Gastos de personal</t>
  </si>
  <si>
    <t>Año 1</t>
  </si>
  <si>
    <t>Año 2</t>
  </si>
  <si>
    <t>Año 3</t>
  </si>
  <si>
    <t>Año 4</t>
  </si>
  <si>
    <t>Total Sueldos</t>
  </si>
  <si>
    <t>Total Seguridad Social</t>
  </si>
  <si>
    <t>Materias Primas</t>
  </si>
  <si>
    <t>Materia Prima 1</t>
  </si>
  <si>
    <t>Materia Prima 2</t>
  </si>
  <si>
    <t>Materia Prima 3</t>
  </si>
  <si>
    <t>Gastos Administración</t>
  </si>
  <si>
    <t>Gastos de constitución</t>
  </si>
  <si>
    <t>Alquileres</t>
  </si>
  <si>
    <t>Electricidad y Agua</t>
  </si>
  <si>
    <t>Teléfono</t>
  </si>
  <si>
    <t>Material de Oficina</t>
  </si>
  <si>
    <t>Limpieza</t>
  </si>
  <si>
    <t>Servicios Profesionales</t>
  </si>
  <si>
    <t>Seguros</t>
  </si>
  <si>
    <t>Sistemas de seguridad</t>
  </si>
  <si>
    <t>Tributos</t>
  </si>
  <si>
    <t>Mantenimiento y Reparaciones</t>
  </si>
  <si>
    <t>Promoción y publicidad</t>
  </si>
  <si>
    <t>Gastos de distribución</t>
  </si>
  <si>
    <t>Amortizaciones</t>
  </si>
  <si>
    <t>Otros Gastos</t>
  </si>
  <si>
    <t>Gastos financieros</t>
  </si>
  <si>
    <t>Intereses Préstamos LP</t>
  </si>
  <si>
    <t>Intereses Préstamos CP</t>
  </si>
  <si>
    <t>Gastos Extraordinarios</t>
  </si>
  <si>
    <t>TOTAL GASTOS</t>
  </si>
  <si>
    <t>Flujo neto</t>
  </si>
  <si>
    <t>VAN</t>
  </si>
  <si>
    <t>VAN &lt;0: Proyecto no rentable</t>
  </si>
  <si>
    <t>VAN &gt;0: Proyecto rentable</t>
  </si>
  <si>
    <t xml:space="preserve">VAN =0: Indiferente. </t>
  </si>
  <si>
    <t>Tasa descuento:</t>
  </si>
  <si>
    <t>TIR</t>
  </si>
  <si>
    <t>Subvención</t>
  </si>
  <si>
    <t>%</t>
  </si>
  <si>
    <r>
      <t xml:space="preserve">Terrenos: </t>
    </r>
    <r>
      <rPr>
        <sz val="12"/>
        <color theme="1"/>
        <rFont val="Arial"/>
        <family val="2"/>
      </rPr>
      <t>Inversiones de adquisición de terrenos, con las limitaciones estableciditas en el procedimiento de gestión.</t>
    </r>
  </si>
  <si>
    <r>
      <t>Edificaciones y Construcciones:</t>
    </r>
    <r>
      <rPr>
        <sz val="12"/>
        <color theme="1"/>
        <rFont val="Arial"/>
        <family val="2"/>
      </rPr>
      <t xml:space="preserve"> Se incluyen tanto las inversiones de adquisición de inmuebles como las obras de construcción de los edificios destinados a producción, almacenaje, urbanización de la parcela objeto de inversión y acometidas de servicios.</t>
    </r>
    <r>
      <rPr>
        <b/>
        <sz val="12"/>
        <color theme="1"/>
        <rFont val="Arial"/>
        <family val="2"/>
      </rPr>
      <t xml:space="preserve"> </t>
    </r>
  </si>
  <si>
    <r>
      <t>Maquinaria y Herramientas</t>
    </r>
    <r>
      <rPr>
        <sz val="12"/>
        <color theme="1"/>
        <rFont val="Arial"/>
        <family val="2"/>
      </rPr>
      <t>: Maquinaria de proceso, Utillaje, Herramienta,…</t>
    </r>
  </si>
  <si>
    <r>
      <t>Mobiliario y Equipamiento:</t>
    </r>
    <r>
      <rPr>
        <sz val="12"/>
        <color theme="1"/>
        <rFont val="Arial"/>
        <family val="2"/>
      </rPr>
      <t xml:space="preserve"> Mobiliario necesario para el desarrollo del proyecto</t>
    </r>
  </si>
  <si>
    <r>
      <t xml:space="preserve">Equipos Informáticos y de procesamiento de la información: </t>
    </r>
    <r>
      <rPr>
        <sz val="12"/>
        <color theme="1"/>
        <rFont val="Arial"/>
        <family val="2"/>
      </rPr>
      <t>Ordenadores, impresoras, router, escaner,…</t>
    </r>
  </si>
  <si>
    <r>
      <t>Servicios de Profesionales Independientes</t>
    </r>
    <r>
      <rPr>
        <sz val="12"/>
        <color theme="1"/>
        <rFont val="Arial"/>
        <family val="2"/>
      </rPr>
      <t>: Trabajos de planificación, Ingeniería del proyecto, Dirección facultativa, Dirección de obra,…</t>
    </r>
  </si>
  <si>
    <r>
      <t>Inmovilizado Inmaterial</t>
    </r>
    <r>
      <rPr>
        <sz val="12"/>
        <color theme="1"/>
        <rFont val="Arial"/>
        <family val="2"/>
      </rPr>
      <t>: Aplicaciones Informáticas, software, propiedad Industrial (patentes y marcas),…</t>
    </r>
  </si>
  <si>
    <r>
      <t>Otras inversiones</t>
    </r>
    <r>
      <rPr>
        <sz val="12"/>
        <color theme="1"/>
        <rFont val="Arial"/>
        <family val="2"/>
      </rPr>
      <t>: Se incluyen otras inversiones elegibles dentro del procedimiento de gestión, detallando las mismas.</t>
    </r>
  </si>
  <si>
    <r>
      <t xml:space="preserve">INVERSIÓN TOTAL: </t>
    </r>
    <r>
      <rPr>
        <sz val="12"/>
        <color theme="1"/>
        <rFont val="Arial"/>
        <family val="2"/>
      </rPr>
      <t>Sumatorio de todas las inversiones previstas</t>
    </r>
  </si>
  <si>
    <r>
      <t xml:space="preserve">Nota: </t>
    </r>
    <r>
      <rPr>
        <sz val="12"/>
        <color theme="1"/>
        <rFont val="Arial"/>
        <family val="2"/>
      </rPr>
      <t>El IVA, otros impuestos y las tasas municipales no son subvencionables, de acuerdo con lo establecido en el Procedimiento de gestión</t>
    </r>
  </si>
  <si>
    <t>Ofertas</t>
  </si>
  <si>
    <t>Total Ingresos Ordinarios</t>
  </si>
  <si>
    <t>Total Artículo 1</t>
  </si>
  <si>
    <t>Articulo 3</t>
  </si>
  <si>
    <t>Total Artículo 3</t>
  </si>
  <si>
    <t>Total Artículo 2</t>
  </si>
  <si>
    <t>Total Artículo 4</t>
  </si>
  <si>
    <t>Articulo 4</t>
  </si>
  <si>
    <t>Articulo 5</t>
  </si>
  <si>
    <t>Total Artículo 5</t>
  </si>
  <si>
    <t>Observaciones a los ingresos:</t>
  </si>
  <si>
    <t>Coste Total</t>
  </si>
  <si>
    <t>Gastos de personal:</t>
  </si>
  <si>
    <t>Año 5</t>
  </si>
  <si>
    <t>Materia Prima 5</t>
  </si>
  <si>
    <t>Materia Prima 4</t>
  </si>
  <si>
    <t>Coste de materias primas:</t>
  </si>
  <si>
    <t>Gastos de administración:</t>
  </si>
  <si>
    <t>Gastos financieros y extraordinarios</t>
  </si>
  <si>
    <t>Ventas e ingresos</t>
  </si>
  <si>
    <t>Resumen de gastos</t>
  </si>
  <si>
    <t>Indicadores:</t>
  </si>
  <si>
    <t>Inversión proyecto:</t>
  </si>
  <si>
    <r>
      <t xml:space="preserve">Elementos de Transporte: Vehículos de transporte, </t>
    </r>
    <r>
      <rPr>
        <sz val="12"/>
        <color theme="1"/>
        <rFont val="Arial"/>
        <family val="2"/>
      </rPr>
      <t>Carretillas de transporte en la empresa,….</t>
    </r>
  </si>
  <si>
    <r>
      <t>Instalaciones técnicas:</t>
    </r>
    <r>
      <rPr>
        <sz val="12"/>
        <color theme="1"/>
        <rFont val="Arial"/>
        <family val="2"/>
      </rPr>
      <t xml:space="preserve"> Incluidas Instalaciones eléctricas en general y especiales, Instalaciones de climatización, Instalaciones de G.L.P.,  Instalaciones de agua en general y especiales, Instalaciones de seguridad e higiene, Generados térmicos, Equipos de medida y control, otras instalaciones internas. Instalaciones de ahorro y eficiencia energética, instalaciones que promueven el ahorro en el consumo del agua, Instalaciones para energías renovables,...</t>
    </r>
  </si>
  <si>
    <t>ANEXO. PLAN ECONÓMICO FINANCIERO</t>
  </si>
  <si>
    <t>_______________________________</t>
  </si>
  <si>
    <t>SOLICITANTE:</t>
  </si>
  <si>
    <t>EXPEDIENTE: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</si>
</sst>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[$€-C0A]_-;\-* #,##0.00\ [$€-C0A]_-;_-* &quot;-&quot;??\ [$€-C0A]_-;_-@_-"/>
  </numFmts>
  <fonts count="14">
    <font>
      <sz val="11"/>
      <color theme="1"/>
      <name val="Calibri"/>
      <family val="2"/>
      <scheme val="minor"/>
    </font>
    <font>
      <b/>
      <sz val="12"/>
      <color theme="1"/>
      <name val="PetitaMedium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b/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sz val="58"/>
      <color rgb="FF808080"/>
      <name val="Arial"/>
      <family val="2"/>
    </font>
    <font>
      <b/>
      <sz val="14"/>
      <color theme="1"/>
      <name val="Arial"/>
      <family val="2"/>
    </font>
    <font>
      <b/>
      <sz val="28"/>
      <color theme="1"/>
      <name val="Arial"/>
      <family val="2"/>
    </font>
    <font>
      <b/>
      <sz val="18"/>
      <color rgb="FF808080"/>
      <name val="Arial"/>
      <family val="2"/>
    </font>
    <font>
      <b/>
      <sz val="14"/>
      <color rgb="FF80808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3" xfId="0" applyFont="1" applyBorder="1" applyAlignment="1">
      <alignment horizontal="right" vertical="top" wrapText="1"/>
    </xf>
    <xf numFmtId="0" fontId="5" fillId="0" borderId="0" xfId="0" applyFont="1" applyAlignment="1">
      <alignment horizontal="justify"/>
    </xf>
    <xf numFmtId="0" fontId="5" fillId="0" borderId="3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4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4" fillId="0" borderId="0" xfId="0" applyFont="1" applyAlignment="1">
      <alignment horizontal="justify"/>
    </xf>
    <xf numFmtId="0" fontId="4" fillId="0" borderId="4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center" wrapText="1"/>
    </xf>
    <xf numFmtId="0" fontId="5" fillId="0" borderId="12" xfId="0" applyFont="1" applyBorder="1" applyAlignment="1">
      <alignment horizontal="justify" vertical="top" wrapText="1"/>
    </xf>
    <xf numFmtId="0" fontId="6" fillId="0" borderId="0" xfId="0" applyFont="1"/>
    <xf numFmtId="0" fontId="4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Border="1"/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9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5" fillId="0" borderId="3" xfId="0" applyFont="1" applyBorder="1" applyAlignment="1">
      <alignment wrapText="1"/>
    </xf>
    <xf numFmtId="0" fontId="4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justify" vertical="top" wrapText="1"/>
    </xf>
    <xf numFmtId="0" fontId="1" fillId="3" borderId="0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3" fillId="0" borderId="4" xfId="0" applyFont="1" applyBorder="1"/>
    <xf numFmtId="0" fontId="4" fillId="0" borderId="1" xfId="0" applyFont="1" applyBorder="1" applyAlignment="1">
      <alignment vertical="center" wrapText="1"/>
    </xf>
    <xf numFmtId="0" fontId="5" fillId="0" borderId="0" xfId="0" applyFont="1"/>
    <xf numFmtId="0" fontId="5" fillId="0" borderId="1" xfId="0" applyFont="1" applyBorder="1"/>
    <xf numFmtId="0" fontId="4" fillId="0" borderId="1" xfId="0" applyFont="1" applyBorder="1"/>
    <xf numFmtId="0" fontId="5" fillId="0" borderId="6" xfId="0" applyFont="1" applyBorder="1"/>
    <xf numFmtId="0" fontId="5" fillId="0" borderId="2" xfId="0" applyFont="1" applyBorder="1"/>
    <xf numFmtId="0" fontId="5" fillId="0" borderId="8" xfId="0" applyFont="1" applyBorder="1"/>
    <xf numFmtId="0" fontId="5" fillId="0" borderId="10" xfId="0" applyFont="1" applyBorder="1"/>
    <xf numFmtId="0" fontId="4" fillId="4" borderId="7" xfId="0" applyFont="1" applyFill="1" applyBorder="1"/>
    <xf numFmtId="8" fontId="5" fillId="4" borderId="6" xfId="0" applyNumberFormat="1" applyFont="1" applyFill="1" applyBorder="1"/>
    <xf numFmtId="0" fontId="5" fillId="4" borderId="1" xfId="0" applyFont="1" applyFill="1" applyBorder="1"/>
    <xf numFmtId="9" fontId="5" fillId="4" borderId="1" xfId="0" applyNumberFormat="1" applyFont="1" applyFill="1" applyBorder="1"/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9" fontId="5" fillId="0" borderId="2" xfId="0" applyNumberFormat="1" applyFont="1" applyBorder="1" applyAlignment="1">
      <alignment wrapText="1"/>
    </xf>
    <xf numFmtId="0" fontId="5" fillId="5" borderId="6" xfId="0" applyFont="1" applyFill="1" applyBorder="1" applyAlignment="1">
      <alignment wrapText="1"/>
    </xf>
    <xf numFmtId="0" fontId="5" fillId="5" borderId="7" xfId="0" applyFont="1" applyFill="1" applyBorder="1" applyAlignment="1">
      <alignment wrapText="1"/>
    </xf>
    <xf numFmtId="164" fontId="0" fillId="0" borderId="0" xfId="1" applyNumberFormat="1" applyFont="1"/>
    <xf numFmtId="0" fontId="5" fillId="0" borderId="13" xfId="0" applyFont="1" applyBorder="1" applyAlignment="1">
      <alignment horizontal="justify" vertical="top" wrapText="1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9" xfId="0" applyFont="1" applyBorder="1"/>
    <xf numFmtId="0" fontId="3" fillId="0" borderId="9" xfId="0" applyFont="1" applyBorder="1" applyAlignment="1">
      <alignment horizontal="center"/>
    </xf>
    <xf numFmtId="0" fontId="3" fillId="0" borderId="9" xfId="0" applyFont="1" applyBorder="1"/>
    <xf numFmtId="0" fontId="4" fillId="0" borderId="0" xfId="0" applyFont="1" applyFill="1" applyBorder="1" applyAlignment="1"/>
    <xf numFmtId="0" fontId="0" fillId="0" borderId="10" xfId="0" applyBorder="1"/>
    <xf numFmtId="0" fontId="0" fillId="0" borderId="0" xfId="0" applyBorder="1"/>
    <xf numFmtId="0" fontId="10" fillId="0" borderId="0" xfId="0" applyFont="1" applyAlignment="1">
      <alignment horizontal="left" indent="9"/>
    </xf>
    <xf numFmtId="0" fontId="4" fillId="0" borderId="0" xfId="0" applyFont="1" applyAlignment="1">
      <alignment horizontal="center"/>
    </xf>
    <xf numFmtId="0" fontId="9" fillId="0" borderId="0" xfId="0" applyFont="1" applyAlignment="1"/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 wrapText="1"/>
    </xf>
    <xf numFmtId="0" fontId="4" fillId="0" borderId="0" xfId="0" applyFont="1" applyAlignment="1">
      <alignment vertical="top" wrapText="1"/>
    </xf>
    <xf numFmtId="0" fontId="4" fillId="2" borderId="5" xfId="0" applyFont="1" applyFill="1" applyBorder="1" applyAlignment="1">
      <alignment horizontal="left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1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4" fillId="0" borderId="7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164" fontId="5" fillId="0" borderId="7" xfId="0" applyNumberFormat="1" applyFont="1" applyBorder="1" applyAlignment="1">
      <alignment horizontal="justify" vertical="top" wrapText="1"/>
    </xf>
    <xf numFmtId="164" fontId="5" fillId="0" borderId="2" xfId="0" applyNumberFormat="1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0" fontId="5" fillId="0" borderId="7" xfId="0" applyFont="1" applyBorder="1" applyAlignment="1">
      <alignment wrapText="1"/>
    </xf>
    <xf numFmtId="0" fontId="5" fillId="0" borderId="2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" wrapText="1"/>
    </xf>
    <xf numFmtId="0" fontId="4" fillId="0" borderId="7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6" borderId="7" xfId="0" applyFont="1" applyFill="1" applyBorder="1" applyAlignment="1">
      <alignment horizontal="center" wrapText="1"/>
    </xf>
    <xf numFmtId="0" fontId="5" fillId="6" borderId="2" xfId="0" applyFont="1" applyFill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</xdr:rowOff>
    </xdr:from>
    <xdr:to>
      <xdr:col>6</xdr:col>
      <xdr:colOff>925025</xdr:colOff>
      <xdr:row>38</xdr:row>
      <xdr:rowOff>21772</xdr:rowOff>
    </xdr:to>
    <xdr:pic>
      <xdr:nvPicPr>
        <xdr:cNvPr id="1033" name="Picture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2"/>
          <a:ext cx="5692967" cy="772885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zoomScale="70" zoomScaleNormal="70" workbookViewId="0">
      <selection activeCell="I42" sqref="I42"/>
    </sheetView>
  </sheetViews>
  <sheetFormatPr baseColWidth="10" defaultRowHeight="15"/>
  <cols>
    <col min="7" max="7" width="14.28515625" customWidth="1"/>
  </cols>
  <sheetData>
    <row r="1" spans="1:7" ht="31.15" customHeight="1">
      <c r="A1" s="76"/>
      <c r="B1" s="76"/>
      <c r="C1" s="76"/>
      <c r="D1" s="76"/>
      <c r="E1" s="76"/>
      <c r="F1" s="76"/>
      <c r="G1" s="76"/>
    </row>
    <row r="2" spans="1:7" ht="17.45" customHeight="1">
      <c r="A2" s="76"/>
      <c r="B2" s="76"/>
      <c r="C2" s="76"/>
      <c r="D2" s="76"/>
      <c r="E2" s="76"/>
      <c r="F2" s="76"/>
      <c r="G2" s="76"/>
    </row>
    <row r="3" spans="1:7" ht="18">
      <c r="A3" s="74"/>
    </row>
    <row r="4" spans="1:7" ht="18">
      <c r="A4" s="74"/>
    </row>
    <row r="5" spans="1:7" ht="18">
      <c r="A5" s="74"/>
    </row>
    <row r="6" spans="1:7" ht="18">
      <c r="A6" s="74"/>
    </row>
    <row r="7" spans="1:7" ht="18">
      <c r="A7" s="74"/>
    </row>
    <row r="8" spans="1:7" ht="18">
      <c r="A8" s="74"/>
    </row>
    <row r="12" spans="1:7" ht="15.75">
      <c r="A12" s="75"/>
    </row>
    <row r="13" spans="1:7" ht="15.75">
      <c r="A13" s="75"/>
    </row>
    <row r="14" spans="1:7" ht="15.75">
      <c r="A14" s="75"/>
    </row>
    <row r="15" spans="1:7" ht="15.75">
      <c r="A15" s="75"/>
    </row>
    <row r="16" spans="1:7" ht="15.75">
      <c r="A16" s="75"/>
    </row>
    <row r="17" spans="1:7" ht="15.75">
      <c r="A17" s="75"/>
    </row>
    <row r="18" spans="1:7" ht="15.75">
      <c r="A18" s="75"/>
    </row>
    <row r="19" spans="1:7" ht="15.75">
      <c r="A19" s="75"/>
    </row>
    <row r="20" spans="1:7" ht="15.75">
      <c r="A20" s="75"/>
    </row>
    <row r="21" spans="1:7" ht="25.9" customHeight="1">
      <c r="A21" s="79"/>
      <c r="B21" s="79"/>
      <c r="C21" s="79"/>
      <c r="D21" s="79"/>
      <c r="E21" s="79"/>
      <c r="F21" s="79"/>
      <c r="G21" s="79"/>
    </row>
    <row r="22" spans="1:7" ht="14.45" customHeight="1">
      <c r="A22" s="80"/>
      <c r="B22" s="80"/>
      <c r="C22" s="80"/>
      <c r="D22" s="80"/>
      <c r="E22" s="80"/>
      <c r="F22" s="80"/>
      <c r="G22" s="80"/>
    </row>
    <row r="41" spans="1:7" ht="24" customHeight="1">
      <c r="A41" s="78" t="s">
        <v>124</v>
      </c>
      <c r="B41" s="78"/>
      <c r="C41" s="78"/>
      <c r="D41" s="78"/>
      <c r="E41" s="78"/>
      <c r="F41" s="78"/>
      <c r="G41" s="78"/>
    </row>
    <row r="43" spans="1:7" ht="22.9" customHeight="1">
      <c r="A43" s="77" t="s">
        <v>126</v>
      </c>
      <c r="B43" s="77"/>
      <c r="C43" s="78" t="s">
        <v>125</v>
      </c>
      <c r="D43" s="78"/>
      <c r="E43" s="78"/>
      <c r="F43" s="78"/>
      <c r="G43" s="78"/>
    </row>
    <row r="44" spans="1:7" ht="23.25">
      <c r="A44" s="77" t="s">
        <v>127</v>
      </c>
      <c r="B44" s="77"/>
      <c r="C44" s="78" t="s">
        <v>125</v>
      </c>
      <c r="D44" s="78"/>
      <c r="E44" s="78"/>
      <c r="F44" s="78"/>
      <c r="G44" s="78"/>
    </row>
  </sheetData>
  <mergeCells count="7">
    <mergeCell ref="A44:B44"/>
    <mergeCell ref="C44:G44"/>
    <mergeCell ref="A21:G21"/>
    <mergeCell ref="A22:G22"/>
    <mergeCell ref="A41:G41"/>
    <mergeCell ref="A43:B43"/>
    <mergeCell ref="C43:G43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37"/>
  <sheetViews>
    <sheetView workbookViewId="0">
      <selection sqref="A1:E1"/>
    </sheetView>
  </sheetViews>
  <sheetFormatPr baseColWidth="10" defaultRowHeight="15"/>
  <cols>
    <col min="1" max="1" width="41.85546875" customWidth="1"/>
    <col min="2" max="2" width="20.28515625" customWidth="1"/>
    <col min="3" max="3" width="21.85546875" customWidth="1"/>
    <col min="4" max="4" width="21.42578125" customWidth="1"/>
    <col min="5" max="5" width="25" customWidth="1"/>
  </cols>
  <sheetData>
    <row r="1" spans="1:5" ht="20.25">
      <c r="A1" s="81" t="s">
        <v>0</v>
      </c>
      <c r="B1" s="81"/>
      <c r="C1" s="81"/>
      <c r="D1" s="81"/>
      <c r="E1" s="81"/>
    </row>
    <row r="2" spans="1:5" ht="15.75">
      <c r="A2" s="3"/>
      <c r="B2" s="3"/>
      <c r="C2" s="2"/>
      <c r="D2" s="2"/>
      <c r="E2" s="2"/>
    </row>
    <row r="3" spans="1:5" ht="20.25">
      <c r="A3" s="82" t="s">
        <v>1</v>
      </c>
      <c r="B3" s="82"/>
      <c r="C3" s="82"/>
      <c r="D3" s="82"/>
      <c r="E3" s="82"/>
    </row>
    <row r="4" spans="1:5" ht="15.75">
      <c r="A4" s="3"/>
      <c r="B4" s="3"/>
      <c r="C4" s="2"/>
      <c r="D4" s="2"/>
      <c r="E4" s="2"/>
    </row>
    <row r="5" spans="1:5" ht="15.75">
      <c r="A5" s="3"/>
      <c r="B5" s="3"/>
      <c r="C5" s="2"/>
      <c r="D5" s="2"/>
      <c r="E5" s="2"/>
    </row>
    <row r="6" spans="1:5" ht="33.6" customHeight="1" thickBot="1">
      <c r="A6" s="85" t="s">
        <v>89</v>
      </c>
      <c r="B6" s="85"/>
      <c r="C6" s="85"/>
      <c r="D6" s="85"/>
      <c r="E6" s="85"/>
    </row>
    <row r="7" spans="1:5" ht="16.5" thickBot="1">
      <c r="A7" s="4" t="s">
        <v>2</v>
      </c>
      <c r="B7" s="5" t="s">
        <v>99</v>
      </c>
      <c r="C7" s="5" t="s">
        <v>3</v>
      </c>
      <c r="D7" s="5" t="s">
        <v>4</v>
      </c>
      <c r="E7" s="5" t="s">
        <v>5</v>
      </c>
    </row>
    <row r="8" spans="1:5" ht="16.5" thickBot="1">
      <c r="A8" s="6"/>
      <c r="B8" s="7"/>
      <c r="C8" s="7"/>
      <c r="D8" s="7"/>
      <c r="E8" s="7"/>
    </row>
    <row r="9" spans="1:5" ht="16.5" thickBot="1">
      <c r="A9" s="6"/>
      <c r="B9" s="7"/>
      <c r="C9" s="7"/>
      <c r="D9" s="7"/>
      <c r="E9" s="7"/>
    </row>
    <row r="10" spans="1:5" ht="16.5" thickBot="1">
      <c r="A10" s="6"/>
      <c r="B10" s="7"/>
      <c r="C10" s="7"/>
      <c r="D10" s="7"/>
      <c r="E10" s="7"/>
    </row>
    <row r="11" spans="1:5" ht="16.5" thickBot="1">
      <c r="A11" s="6"/>
      <c r="B11" s="7"/>
      <c r="C11" s="7"/>
      <c r="D11" s="7"/>
      <c r="E11" s="7"/>
    </row>
    <row r="12" spans="1:5" ht="16.5" thickBot="1">
      <c r="A12" s="8" t="s">
        <v>5</v>
      </c>
      <c r="B12" s="17"/>
      <c r="C12" s="7">
        <f>SUM(C8:C11)</f>
        <v>0</v>
      </c>
      <c r="D12" s="7">
        <f t="shared" ref="D12:E12" si="0">SUM(D8:D11)</f>
        <v>0</v>
      </c>
      <c r="E12" s="7">
        <f t="shared" si="0"/>
        <v>0</v>
      </c>
    </row>
    <row r="13" spans="1:5" ht="15.75">
      <c r="A13" s="9"/>
      <c r="B13" s="9"/>
      <c r="C13" s="2"/>
      <c r="D13" s="2"/>
      <c r="E13" s="2"/>
    </row>
    <row r="14" spans="1:5" ht="35.450000000000003" customHeight="1">
      <c r="A14" s="9"/>
      <c r="B14" s="9"/>
      <c r="C14" s="2"/>
      <c r="D14" s="2"/>
      <c r="E14" s="2"/>
    </row>
    <row r="15" spans="1:5" ht="39.6" customHeight="1" thickBot="1">
      <c r="A15" s="83" t="s">
        <v>90</v>
      </c>
      <c r="B15" s="83"/>
      <c r="C15" s="83"/>
      <c r="D15" s="83"/>
      <c r="E15" s="83"/>
    </row>
    <row r="16" spans="1:5" ht="16.5" thickBot="1">
      <c r="A16" s="4" t="s">
        <v>2</v>
      </c>
      <c r="B16" s="5" t="s">
        <v>99</v>
      </c>
      <c r="C16" s="5" t="s">
        <v>3</v>
      </c>
      <c r="D16" s="5" t="s">
        <v>4</v>
      </c>
      <c r="E16" s="5" t="s">
        <v>5</v>
      </c>
    </row>
    <row r="17" spans="1:5" ht="15.75" thickBot="1">
      <c r="A17" s="10"/>
      <c r="B17" s="11"/>
      <c r="C17" s="11"/>
      <c r="D17" s="11"/>
      <c r="E17" s="11"/>
    </row>
    <row r="18" spans="1:5" ht="15.75" thickBot="1">
      <c r="A18" s="10"/>
      <c r="B18" s="11"/>
      <c r="C18" s="11"/>
      <c r="D18" s="11"/>
      <c r="E18" s="11"/>
    </row>
    <row r="19" spans="1:5" ht="15.75" thickBot="1">
      <c r="A19" s="10"/>
      <c r="B19" s="11"/>
      <c r="C19" s="11"/>
      <c r="D19" s="11"/>
      <c r="E19" s="11"/>
    </row>
    <row r="20" spans="1:5" ht="15.75" thickBot="1">
      <c r="A20" s="10"/>
      <c r="B20" s="11"/>
      <c r="C20" s="11"/>
      <c r="D20" s="11"/>
      <c r="E20" s="11"/>
    </row>
    <row r="21" spans="1:5" ht="15.75" thickBot="1">
      <c r="A21" s="10"/>
      <c r="B21" s="11"/>
      <c r="C21" s="11"/>
      <c r="D21" s="11"/>
      <c r="E21" s="11"/>
    </row>
    <row r="22" spans="1:5" ht="15.75" thickBot="1">
      <c r="A22" s="10"/>
      <c r="B22" s="11"/>
      <c r="C22" s="11"/>
      <c r="D22" s="11"/>
      <c r="E22" s="11"/>
    </row>
    <row r="23" spans="1:5" ht="16.5" thickBot="1">
      <c r="A23" s="8" t="s">
        <v>5</v>
      </c>
      <c r="B23" s="17"/>
      <c r="C23" s="7">
        <f>SUM(C17:C22)</f>
        <v>0</v>
      </c>
      <c r="D23" s="7">
        <f t="shared" ref="D23:E23" si="1">SUM(D17:D22)</f>
        <v>0</v>
      </c>
      <c r="E23" s="7">
        <f t="shared" si="1"/>
        <v>0</v>
      </c>
    </row>
    <row r="24" spans="1:5" ht="39.6" customHeight="1">
      <c r="A24" s="9"/>
      <c r="B24" s="9"/>
      <c r="C24" s="2"/>
      <c r="D24" s="2"/>
      <c r="E24" s="2"/>
    </row>
    <row r="25" spans="1:5" ht="63" customHeight="1" thickBot="1">
      <c r="A25" s="83" t="s">
        <v>123</v>
      </c>
      <c r="B25" s="83"/>
      <c r="C25" s="83"/>
      <c r="D25" s="83"/>
      <c r="E25" s="83"/>
    </row>
    <row r="26" spans="1:5" ht="16.5" thickBot="1">
      <c r="A26" s="4" t="s">
        <v>2</v>
      </c>
      <c r="B26" s="5" t="s">
        <v>99</v>
      </c>
      <c r="C26" s="5" t="s">
        <v>3</v>
      </c>
      <c r="D26" s="5" t="s">
        <v>4</v>
      </c>
      <c r="E26" s="5" t="s">
        <v>5</v>
      </c>
    </row>
    <row r="27" spans="1:5" ht="15.75" thickBot="1">
      <c r="A27" s="10"/>
      <c r="B27" s="11"/>
      <c r="C27" s="11"/>
      <c r="D27" s="11"/>
      <c r="E27" s="11"/>
    </row>
    <row r="28" spans="1:5" ht="15.75" thickBot="1">
      <c r="A28" s="10"/>
      <c r="B28" s="11"/>
      <c r="C28" s="11"/>
      <c r="D28" s="11"/>
      <c r="E28" s="11"/>
    </row>
    <row r="29" spans="1:5" ht="15.75" thickBot="1">
      <c r="A29" s="10"/>
      <c r="B29" s="11"/>
      <c r="C29" s="11"/>
      <c r="D29" s="11"/>
      <c r="E29" s="11"/>
    </row>
    <row r="30" spans="1:5" ht="15.75" thickBot="1">
      <c r="A30" s="10"/>
      <c r="B30" s="11"/>
      <c r="C30" s="11"/>
      <c r="D30" s="11"/>
      <c r="E30" s="11"/>
    </row>
    <row r="31" spans="1:5" ht="15.75" thickBot="1">
      <c r="A31" s="10"/>
      <c r="B31" s="11"/>
      <c r="C31" s="11"/>
      <c r="D31" s="11"/>
      <c r="E31" s="11"/>
    </row>
    <row r="32" spans="1:5" ht="15.75" thickBot="1">
      <c r="A32" s="10"/>
      <c r="B32" s="11"/>
      <c r="C32" s="11"/>
      <c r="D32" s="11"/>
      <c r="E32" s="11"/>
    </row>
    <row r="33" spans="1:5" ht="15.75" thickBot="1">
      <c r="A33" s="10"/>
      <c r="B33" s="11"/>
      <c r="C33" s="11"/>
      <c r="D33" s="11"/>
      <c r="E33" s="11"/>
    </row>
    <row r="34" spans="1:5" ht="15.75" thickBot="1">
      <c r="A34" s="10"/>
      <c r="B34" s="11"/>
      <c r="C34" s="11"/>
      <c r="D34" s="11"/>
      <c r="E34" s="11"/>
    </row>
    <row r="35" spans="1:5" ht="16.5" thickBot="1">
      <c r="A35" s="8" t="s">
        <v>5</v>
      </c>
      <c r="B35" s="17"/>
      <c r="C35" s="7">
        <f>SUM(C27:C34)</f>
        <v>0</v>
      </c>
      <c r="D35" s="7">
        <f t="shared" ref="D35:E35" si="2">SUM(D27:D34)</f>
        <v>0</v>
      </c>
      <c r="E35" s="7">
        <f t="shared" si="2"/>
        <v>0</v>
      </c>
    </row>
    <row r="36" spans="1:5" ht="15.75">
      <c r="A36" s="9"/>
      <c r="B36" s="9"/>
      <c r="C36" s="2"/>
      <c r="D36" s="2"/>
      <c r="E36" s="2"/>
    </row>
    <row r="37" spans="1:5" ht="27.75" customHeight="1" thickBot="1">
      <c r="A37" s="83" t="s">
        <v>91</v>
      </c>
      <c r="B37" s="83"/>
      <c r="C37" s="83"/>
      <c r="D37" s="83"/>
      <c r="E37" s="83"/>
    </row>
    <row r="38" spans="1:5" ht="16.5" thickBot="1">
      <c r="A38" s="4" t="s">
        <v>2</v>
      </c>
      <c r="B38" s="5" t="s">
        <v>99</v>
      </c>
      <c r="C38" s="5" t="s">
        <v>3</v>
      </c>
      <c r="D38" s="5" t="s">
        <v>4</v>
      </c>
      <c r="E38" s="5" t="s">
        <v>5</v>
      </c>
    </row>
    <row r="39" spans="1:5" ht="15.75" thickBot="1">
      <c r="A39" s="10"/>
      <c r="B39" s="11"/>
      <c r="C39" s="11"/>
      <c r="D39" s="11"/>
      <c r="E39" s="11"/>
    </row>
    <row r="40" spans="1:5" ht="15.75" thickBot="1">
      <c r="A40" s="10"/>
      <c r="B40" s="11"/>
      <c r="C40" s="11"/>
      <c r="D40" s="11"/>
      <c r="E40" s="11"/>
    </row>
    <row r="41" spans="1:5" ht="15.75" thickBot="1">
      <c r="A41" s="10"/>
      <c r="B41" s="11"/>
      <c r="C41" s="11"/>
      <c r="D41" s="11"/>
      <c r="E41" s="11"/>
    </row>
    <row r="42" spans="1:5" ht="15.75" thickBot="1">
      <c r="A42" s="10"/>
      <c r="B42" s="11"/>
      <c r="C42" s="11"/>
      <c r="D42" s="11"/>
      <c r="E42" s="11"/>
    </row>
    <row r="43" spans="1:5" ht="15.75" thickBot="1">
      <c r="A43" s="10"/>
      <c r="B43" s="11"/>
      <c r="C43" s="11"/>
      <c r="D43" s="11"/>
      <c r="E43" s="11"/>
    </row>
    <row r="44" spans="1:5" ht="15.75" thickBot="1">
      <c r="A44" s="10"/>
      <c r="B44" s="11"/>
      <c r="C44" s="11"/>
      <c r="D44" s="11"/>
      <c r="E44" s="11"/>
    </row>
    <row r="45" spans="1:5" ht="15.75" thickBot="1">
      <c r="A45" s="10"/>
      <c r="B45" s="11"/>
      <c r="C45" s="11"/>
      <c r="D45" s="11"/>
      <c r="E45" s="11"/>
    </row>
    <row r="46" spans="1:5" ht="15.75" thickBot="1">
      <c r="A46" s="10"/>
      <c r="B46" s="11"/>
      <c r="C46" s="11"/>
      <c r="D46" s="11"/>
      <c r="E46" s="11"/>
    </row>
    <row r="47" spans="1:5" ht="16.5" thickBot="1">
      <c r="A47" s="8" t="s">
        <v>5</v>
      </c>
      <c r="B47" s="17"/>
      <c r="C47" s="7">
        <f>SUM(C39:C46)</f>
        <v>0</v>
      </c>
      <c r="D47" s="7">
        <f t="shared" ref="D47:E47" si="3">SUM(D39:D46)</f>
        <v>0</v>
      </c>
      <c r="E47" s="7">
        <f t="shared" si="3"/>
        <v>0</v>
      </c>
    </row>
    <row r="48" spans="1:5" ht="15.75">
      <c r="A48" s="36"/>
      <c r="B48" s="36"/>
      <c r="C48" s="33"/>
      <c r="D48" s="33"/>
      <c r="E48" s="33"/>
    </row>
    <row r="49" spans="1:5">
      <c r="A49" s="2"/>
      <c r="B49" s="2"/>
      <c r="C49" s="2"/>
      <c r="D49" s="2"/>
      <c r="E49" s="2"/>
    </row>
    <row r="50" spans="1:5" ht="34.5" customHeight="1" thickBot="1">
      <c r="A50" s="83" t="s">
        <v>92</v>
      </c>
      <c r="B50" s="83"/>
      <c r="C50" s="83"/>
      <c r="D50" s="83"/>
      <c r="E50" s="83"/>
    </row>
    <row r="51" spans="1:5" ht="16.5" thickBot="1">
      <c r="A51" s="4" t="s">
        <v>2</v>
      </c>
      <c r="B51" s="5" t="s">
        <v>99</v>
      </c>
      <c r="C51" s="5" t="s">
        <v>3</v>
      </c>
      <c r="D51" s="5" t="s">
        <v>4</v>
      </c>
      <c r="E51" s="5" t="s">
        <v>5</v>
      </c>
    </row>
    <row r="52" spans="1:5" ht="15.75" thickBot="1">
      <c r="A52" s="10"/>
      <c r="B52" s="11"/>
      <c r="C52" s="11"/>
      <c r="D52" s="11"/>
      <c r="E52" s="11"/>
    </row>
    <row r="53" spans="1:5" ht="15.75" thickBot="1">
      <c r="A53" s="10"/>
      <c r="B53" s="11"/>
      <c r="C53" s="11"/>
      <c r="D53" s="11"/>
      <c r="E53" s="11"/>
    </row>
    <row r="54" spans="1:5" ht="15.75" thickBot="1">
      <c r="A54" s="10"/>
      <c r="B54" s="11"/>
      <c r="C54" s="11"/>
      <c r="D54" s="11"/>
      <c r="E54" s="11"/>
    </row>
    <row r="55" spans="1:5" ht="15.75" thickBot="1">
      <c r="A55" s="10"/>
      <c r="B55" s="11"/>
      <c r="C55" s="11"/>
      <c r="D55" s="11"/>
      <c r="E55" s="11"/>
    </row>
    <row r="56" spans="1:5" ht="15.75" thickBot="1">
      <c r="A56" s="10"/>
      <c r="B56" s="11"/>
      <c r="C56" s="11"/>
      <c r="D56" s="11"/>
      <c r="E56" s="11"/>
    </row>
    <row r="57" spans="1:5" ht="15.75" thickBot="1">
      <c r="A57" s="10"/>
      <c r="B57" s="11"/>
      <c r="C57" s="11"/>
      <c r="D57" s="11"/>
      <c r="E57" s="11"/>
    </row>
    <row r="58" spans="1:5" ht="15.75" thickBot="1">
      <c r="A58" s="10"/>
      <c r="B58" s="11"/>
      <c r="C58" s="11"/>
      <c r="D58" s="11"/>
      <c r="E58" s="11"/>
    </row>
    <row r="59" spans="1:5" ht="15.75" thickBot="1">
      <c r="A59" s="10"/>
      <c r="B59" s="11"/>
      <c r="C59" s="11"/>
      <c r="D59" s="11"/>
      <c r="E59" s="11"/>
    </row>
    <row r="60" spans="1:5" ht="15.75" thickBot="1">
      <c r="A60" s="10"/>
      <c r="B60" s="11"/>
      <c r="C60" s="11"/>
      <c r="D60" s="11"/>
      <c r="E60" s="11"/>
    </row>
    <row r="61" spans="1:5" ht="16.5" thickBot="1">
      <c r="A61" s="8" t="s">
        <v>5</v>
      </c>
      <c r="B61" s="17"/>
      <c r="C61" s="7">
        <f>SUM(C52:C60)</f>
        <v>0</v>
      </c>
      <c r="D61" s="7">
        <f t="shared" ref="D61:E61" si="4">SUM(D52:D60)</f>
        <v>0</v>
      </c>
      <c r="E61" s="7">
        <f t="shared" si="4"/>
        <v>0</v>
      </c>
    </row>
    <row r="62" spans="1:5" ht="15.75">
      <c r="A62" s="9"/>
      <c r="B62" s="9"/>
      <c r="C62" s="2"/>
      <c r="D62" s="2"/>
      <c r="E62" s="2"/>
    </row>
    <row r="63" spans="1:5" ht="39" customHeight="1" thickBot="1">
      <c r="A63" s="83" t="s">
        <v>93</v>
      </c>
      <c r="B63" s="83"/>
      <c r="C63" s="83"/>
      <c r="D63" s="83"/>
      <c r="E63" s="83"/>
    </row>
    <row r="64" spans="1:5" ht="16.5" thickBot="1">
      <c r="A64" s="4" t="s">
        <v>2</v>
      </c>
      <c r="B64" s="5" t="s">
        <v>99</v>
      </c>
      <c r="C64" s="5" t="s">
        <v>3</v>
      </c>
      <c r="D64" s="5" t="s">
        <v>4</v>
      </c>
      <c r="E64" s="5" t="s">
        <v>5</v>
      </c>
    </row>
    <row r="65" spans="1:5" ht="16.5" thickBot="1">
      <c r="A65" s="6"/>
      <c r="B65" s="7"/>
      <c r="C65" s="7"/>
      <c r="D65" s="7"/>
      <c r="E65" s="7"/>
    </row>
    <row r="66" spans="1:5" ht="16.5" thickBot="1">
      <c r="A66" s="6"/>
      <c r="B66" s="7"/>
      <c r="C66" s="7"/>
      <c r="D66" s="7"/>
      <c r="E66" s="7"/>
    </row>
    <row r="67" spans="1:5" ht="16.5" thickBot="1">
      <c r="A67" s="6"/>
      <c r="B67" s="7"/>
      <c r="C67" s="7"/>
      <c r="D67" s="7"/>
      <c r="E67" s="7"/>
    </row>
    <row r="68" spans="1:5" ht="16.5" thickBot="1">
      <c r="A68" s="6"/>
      <c r="B68" s="7"/>
      <c r="C68" s="7"/>
      <c r="D68" s="7"/>
      <c r="E68" s="7"/>
    </row>
    <row r="69" spans="1:5" ht="16.5" thickBot="1">
      <c r="A69" s="6"/>
      <c r="B69" s="7"/>
      <c r="C69" s="7"/>
      <c r="D69" s="7"/>
      <c r="E69" s="7"/>
    </row>
    <row r="70" spans="1:5" ht="16.5" thickBot="1">
      <c r="A70" s="6"/>
      <c r="B70" s="7"/>
      <c r="C70" s="7"/>
      <c r="D70" s="7"/>
      <c r="E70" s="7"/>
    </row>
    <row r="71" spans="1:5" ht="16.5" thickBot="1">
      <c r="A71" s="6"/>
      <c r="B71" s="7"/>
      <c r="C71" s="7"/>
      <c r="D71" s="7"/>
      <c r="E71" s="7"/>
    </row>
    <row r="72" spans="1:5" ht="16.5" thickBot="1">
      <c r="A72" s="6"/>
      <c r="B72" s="7"/>
      <c r="C72" s="7"/>
      <c r="D72" s="7"/>
      <c r="E72" s="7"/>
    </row>
    <row r="73" spans="1:5" ht="16.5" thickBot="1">
      <c r="A73" s="8" t="s">
        <v>5</v>
      </c>
      <c r="B73" s="17"/>
      <c r="C73" s="7">
        <f>SUM(C65:C72)</f>
        <v>0</v>
      </c>
      <c r="D73" s="7">
        <f t="shared" ref="D73:E73" si="5">SUM(D65:D72)</f>
        <v>0</v>
      </c>
      <c r="E73" s="7">
        <f t="shared" si="5"/>
        <v>0</v>
      </c>
    </row>
    <row r="74" spans="1:5" ht="15.75">
      <c r="A74" s="36"/>
      <c r="B74" s="36"/>
      <c r="C74" s="33"/>
      <c r="D74" s="33"/>
      <c r="E74" s="33"/>
    </row>
    <row r="75" spans="1:5" ht="15.75">
      <c r="A75" s="9"/>
      <c r="B75" s="9"/>
      <c r="C75" s="2"/>
      <c r="D75" s="2"/>
      <c r="E75" s="2"/>
    </row>
    <row r="76" spans="1:5" ht="31.5" customHeight="1" thickBot="1">
      <c r="A76" s="83" t="s">
        <v>122</v>
      </c>
      <c r="B76" s="83"/>
      <c r="C76" s="83"/>
      <c r="D76" s="83"/>
      <c r="E76" s="83"/>
    </row>
    <row r="77" spans="1:5" ht="16.5" thickBot="1">
      <c r="A77" s="4" t="s">
        <v>2</v>
      </c>
      <c r="B77" s="5" t="s">
        <v>99</v>
      </c>
      <c r="C77" s="5" t="s">
        <v>3</v>
      </c>
      <c r="D77" s="5" t="s">
        <v>4</v>
      </c>
      <c r="E77" s="5" t="s">
        <v>5</v>
      </c>
    </row>
    <row r="78" spans="1:5" ht="15.75" thickBot="1">
      <c r="A78" s="10"/>
      <c r="B78" s="11"/>
      <c r="C78" s="11"/>
      <c r="D78" s="11"/>
      <c r="E78" s="11"/>
    </row>
    <row r="79" spans="1:5" ht="15.75" thickBot="1">
      <c r="A79" s="10"/>
      <c r="B79" s="11"/>
      <c r="C79" s="11"/>
      <c r="D79" s="11"/>
      <c r="E79" s="11"/>
    </row>
    <row r="80" spans="1:5" ht="15.75" thickBot="1">
      <c r="A80" s="10"/>
      <c r="B80" s="11"/>
      <c r="C80" s="11"/>
      <c r="D80" s="11"/>
      <c r="E80" s="11"/>
    </row>
    <row r="81" spans="1:5" ht="15.75" thickBot="1">
      <c r="A81" s="10"/>
      <c r="B81" s="11"/>
      <c r="C81" s="11"/>
      <c r="D81" s="11"/>
      <c r="E81" s="11"/>
    </row>
    <row r="82" spans="1:5" ht="16.5" thickBot="1">
      <c r="A82" s="8" t="s">
        <v>5</v>
      </c>
      <c r="B82" s="17"/>
      <c r="C82" s="7">
        <f>SUM(C78:C81)</f>
        <v>0</v>
      </c>
      <c r="D82" s="7">
        <f t="shared" ref="D82:E82" si="6">SUM(D78:D81)</f>
        <v>0</v>
      </c>
      <c r="E82" s="7">
        <f t="shared" si="6"/>
        <v>0</v>
      </c>
    </row>
    <row r="83" spans="1:5">
      <c r="A83" s="2"/>
      <c r="B83" s="2"/>
      <c r="C83" s="2"/>
      <c r="D83" s="2"/>
      <c r="E83" s="2"/>
    </row>
    <row r="84" spans="1:5" ht="41.25" customHeight="1" thickBot="1">
      <c r="A84" s="83" t="s">
        <v>94</v>
      </c>
      <c r="B84" s="83"/>
      <c r="C84" s="83"/>
      <c r="D84" s="83"/>
      <c r="E84" s="83"/>
    </row>
    <row r="85" spans="1:5" ht="16.5" thickBot="1">
      <c r="A85" s="4" t="s">
        <v>2</v>
      </c>
      <c r="B85" s="5" t="s">
        <v>99</v>
      </c>
      <c r="C85" s="5" t="s">
        <v>3</v>
      </c>
      <c r="D85" s="5" t="s">
        <v>4</v>
      </c>
      <c r="E85" s="5" t="s">
        <v>5</v>
      </c>
    </row>
    <row r="86" spans="1:5" ht="15.75" thickBot="1">
      <c r="A86" s="10"/>
      <c r="B86" s="11"/>
      <c r="C86" s="11"/>
      <c r="D86" s="11"/>
      <c r="E86" s="11"/>
    </row>
    <row r="87" spans="1:5" ht="15.75" thickBot="1">
      <c r="A87" s="10"/>
      <c r="B87" s="11"/>
      <c r="C87" s="11"/>
      <c r="D87" s="11"/>
      <c r="E87" s="11"/>
    </row>
    <row r="88" spans="1:5" ht="15.75" thickBot="1">
      <c r="A88" s="10"/>
      <c r="B88" s="11"/>
      <c r="C88" s="11"/>
      <c r="D88" s="11"/>
      <c r="E88" s="11"/>
    </row>
    <row r="89" spans="1:5" ht="15.75" thickBot="1">
      <c r="A89" s="10"/>
      <c r="B89" s="11"/>
      <c r="C89" s="11"/>
      <c r="D89" s="11"/>
      <c r="E89" s="11"/>
    </row>
    <row r="90" spans="1:5" ht="15.75" thickBot="1">
      <c r="A90" s="10"/>
      <c r="B90" s="11"/>
      <c r="C90" s="11"/>
      <c r="D90" s="11"/>
      <c r="E90" s="11"/>
    </row>
    <row r="91" spans="1:5" ht="15.75" thickBot="1">
      <c r="A91" s="10"/>
      <c r="B91" s="11"/>
      <c r="C91" s="11"/>
      <c r="D91" s="11"/>
      <c r="E91" s="11"/>
    </row>
    <row r="92" spans="1:5" ht="15.75" thickBot="1">
      <c r="A92" s="10"/>
      <c r="B92" s="11"/>
      <c r="C92" s="11"/>
      <c r="D92" s="11"/>
      <c r="E92" s="11"/>
    </row>
    <row r="93" spans="1:5" ht="16.5" thickBot="1">
      <c r="A93" s="8" t="s">
        <v>5</v>
      </c>
      <c r="B93" s="17"/>
      <c r="C93" s="7">
        <f>SUM(C86:C92)</f>
        <v>0</v>
      </c>
      <c r="D93" s="7">
        <f t="shared" ref="D93:E93" si="7">SUM(D86:D92)</f>
        <v>0</v>
      </c>
      <c r="E93" s="7">
        <f t="shared" si="7"/>
        <v>0</v>
      </c>
    </row>
    <row r="94" spans="1:5">
      <c r="A94" s="2"/>
      <c r="B94" s="2"/>
      <c r="C94" s="2"/>
      <c r="D94" s="2"/>
      <c r="E94" s="2"/>
    </row>
    <row r="95" spans="1:5" ht="24.75" customHeight="1" thickBot="1">
      <c r="A95" s="83" t="s">
        <v>6</v>
      </c>
      <c r="B95" s="83"/>
      <c r="C95" s="83"/>
      <c r="D95" s="83"/>
      <c r="E95" s="83"/>
    </row>
    <row r="96" spans="1:5" ht="16.5" thickBot="1">
      <c r="A96" s="4" t="s">
        <v>2</v>
      </c>
      <c r="B96" s="5" t="s">
        <v>99</v>
      </c>
      <c r="C96" s="5" t="s">
        <v>3</v>
      </c>
      <c r="D96" s="5" t="s">
        <v>4</v>
      </c>
      <c r="E96" s="5" t="s">
        <v>5</v>
      </c>
    </row>
    <row r="97" spans="1:5" ht="16.5" thickBot="1">
      <c r="A97" s="6"/>
      <c r="B97" s="7"/>
      <c r="C97" s="7"/>
      <c r="D97" s="7"/>
      <c r="E97" s="7"/>
    </row>
    <row r="98" spans="1:5" ht="16.5" thickBot="1">
      <c r="A98" s="6"/>
      <c r="B98" s="7"/>
      <c r="C98" s="7"/>
      <c r="D98" s="7"/>
      <c r="E98" s="7"/>
    </row>
    <row r="99" spans="1:5" ht="16.5" thickBot="1">
      <c r="A99" s="6"/>
      <c r="B99" s="7"/>
      <c r="C99" s="7"/>
      <c r="D99" s="7"/>
      <c r="E99" s="7"/>
    </row>
    <row r="100" spans="1:5" ht="16.5" thickBot="1">
      <c r="A100" s="6"/>
      <c r="B100" s="7"/>
      <c r="C100" s="7"/>
      <c r="D100" s="7"/>
      <c r="E100" s="7"/>
    </row>
    <row r="101" spans="1:5" ht="16.5" thickBot="1">
      <c r="A101" s="8" t="s">
        <v>5</v>
      </c>
      <c r="B101" s="17"/>
      <c r="C101" s="7">
        <f>SUM(C97:C100)</f>
        <v>0</v>
      </c>
      <c r="D101" s="7">
        <f t="shared" ref="D101:E101" si="8">SUM(D97:D100)</f>
        <v>0</v>
      </c>
      <c r="E101" s="7">
        <f t="shared" si="8"/>
        <v>0</v>
      </c>
    </row>
    <row r="102" spans="1:5">
      <c r="A102" s="2"/>
      <c r="B102" s="2"/>
      <c r="C102" s="2"/>
      <c r="D102" s="2"/>
      <c r="E102" s="2"/>
    </row>
    <row r="103" spans="1:5" ht="31.15" customHeight="1" thickBot="1">
      <c r="A103" s="83" t="s">
        <v>95</v>
      </c>
      <c r="B103" s="83"/>
      <c r="C103" s="83"/>
      <c r="D103" s="83"/>
      <c r="E103" s="83"/>
    </row>
    <row r="104" spans="1:5" ht="16.5" thickBot="1">
      <c r="A104" s="4" t="s">
        <v>2</v>
      </c>
      <c r="B104" s="5" t="s">
        <v>99</v>
      </c>
      <c r="C104" s="5" t="s">
        <v>3</v>
      </c>
      <c r="D104" s="5" t="s">
        <v>4</v>
      </c>
      <c r="E104" s="5" t="s">
        <v>5</v>
      </c>
    </row>
    <row r="105" spans="1:5" ht="15.75" thickBot="1">
      <c r="A105" s="12"/>
      <c r="B105" s="13"/>
      <c r="C105" s="13"/>
      <c r="D105" s="13"/>
      <c r="E105" s="13"/>
    </row>
    <row r="106" spans="1:5" ht="15.75" thickBot="1">
      <c r="A106" s="12"/>
      <c r="B106" s="13"/>
      <c r="C106" s="13"/>
      <c r="D106" s="13"/>
      <c r="E106" s="13"/>
    </row>
    <row r="107" spans="1:5" ht="15.75" thickBot="1">
      <c r="A107" s="12"/>
      <c r="B107" s="13"/>
      <c r="C107" s="13"/>
      <c r="D107" s="13"/>
      <c r="E107" s="13"/>
    </row>
    <row r="108" spans="1:5" ht="15.75" thickBot="1">
      <c r="A108" s="12"/>
      <c r="B108" s="13"/>
      <c r="C108" s="13"/>
      <c r="D108" s="13"/>
      <c r="E108" s="13"/>
    </row>
    <row r="109" spans="1:5" ht="15.75" thickBot="1">
      <c r="A109" s="12"/>
      <c r="B109" s="13"/>
      <c r="C109" s="13"/>
      <c r="D109" s="13"/>
      <c r="E109" s="13"/>
    </row>
    <row r="110" spans="1:5" ht="15.75" thickBot="1">
      <c r="A110" s="12"/>
      <c r="B110" s="13"/>
      <c r="C110" s="13"/>
      <c r="D110" s="13"/>
      <c r="E110" s="13"/>
    </row>
    <row r="111" spans="1:5" ht="16.5" thickBot="1">
      <c r="A111" s="8" t="s">
        <v>5</v>
      </c>
      <c r="B111" s="17"/>
      <c r="C111" s="7">
        <f>SUM(C105:C110)</f>
        <v>0</v>
      </c>
      <c r="D111" s="7">
        <f t="shared" ref="D111:E111" si="9">SUM(D105:D110)</f>
        <v>0</v>
      </c>
      <c r="E111" s="7">
        <f t="shared" si="9"/>
        <v>0</v>
      </c>
    </row>
    <row r="112" spans="1:5">
      <c r="A112" s="2"/>
      <c r="B112" s="2"/>
      <c r="C112" s="2"/>
      <c r="D112" s="2"/>
      <c r="E112" s="2"/>
    </row>
    <row r="113" spans="1:5" ht="31.9" customHeight="1" thickBot="1">
      <c r="A113" s="83" t="s">
        <v>96</v>
      </c>
      <c r="B113" s="83"/>
      <c r="C113" s="83"/>
      <c r="D113" s="83"/>
      <c r="E113" s="83"/>
    </row>
    <row r="114" spans="1:5" ht="16.5" thickBot="1">
      <c r="A114" s="4" t="s">
        <v>2</v>
      </c>
      <c r="B114" s="5" t="s">
        <v>99</v>
      </c>
      <c r="C114" s="5" t="s">
        <v>3</v>
      </c>
      <c r="D114" s="5" t="s">
        <v>4</v>
      </c>
      <c r="E114" s="5" t="s">
        <v>5</v>
      </c>
    </row>
    <row r="115" spans="1:5" ht="15.75" thickBot="1">
      <c r="A115" s="12"/>
      <c r="B115" s="13"/>
      <c r="C115" s="13"/>
      <c r="D115" s="13"/>
      <c r="E115" s="13"/>
    </row>
    <row r="116" spans="1:5" ht="15.75" thickBot="1">
      <c r="A116" s="12"/>
      <c r="B116" s="13"/>
      <c r="C116" s="13"/>
      <c r="D116" s="13"/>
      <c r="E116" s="13"/>
    </row>
    <row r="117" spans="1:5" ht="15.75" thickBot="1">
      <c r="A117" s="12"/>
      <c r="B117" s="13"/>
      <c r="C117" s="13"/>
      <c r="D117" s="13"/>
      <c r="E117" s="13"/>
    </row>
    <row r="118" spans="1:5" ht="15.75" thickBot="1">
      <c r="A118" s="12"/>
      <c r="B118" s="13"/>
      <c r="C118" s="13"/>
      <c r="D118" s="13"/>
      <c r="E118" s="13"/>
    </row>
    <row r="119" spans="1:5" ht="15.75" thickBot="1">
      <c r="A119" s="12"/>
      <c r="B119" s="13"/>
      <c r="C119" s="13"/>
      <c r="D119" s="13"/>
      <c r="E119" s="13"/>
    </row>
    <row r="120" spans="1:5" ht="16.5" thickBot="1">
      <c r="A120" s="8" t="s">
        <v>5</v>
      </c>
      <c r="B120" s="17"/>
      <c r="C120" s="7">
        <f>SUM(C115:C119)</f>
        <v>0</v>
      </c>
      <c r="D120" s="7">
        <f t="shared" ref="D120:E120" si="10">SUM(D115:D119)</f>
        <v>0</v>
      </c>
      <c r="E120" s="7">
        <f t="shared" si="10"/>
        <v>0</v>
      </c>
    </row>
    <row r="121" spans="1:5">
      <c r="A121" s="2"/>
      <c r="B121" s="2"/>
      <c r="C121" s="2"/>
      <c r="D121" s="2"/>
      <c r="E121" s="2"/>
    </row>
    <row r="122" spans="1:5" ht="28.15" customHeight="1" thickBot="1">
      <c r="A122" s="83" t="s">
        <v>97</v>
      </c>
      <c r="B122" s="83"/>
      <c r="C122" s="83"/>
      <c r="D122" s="83"/>
      <c r="E122" s="83"/>
    </row>
    <row r="123" spans="1:5" ht="16.5" thickBot="1">
      <c r="A123" s="4"/>
      <c r="B123" s="5"/>
      <c r="C123" s="5" t="s">
        <v>7</v>
      </c>
      <c r="D123" s="5" t="s">
        <v>4</v>
      </c>
      <c r="E123" s="5" t="s">
        <v>8</v>
      </c>
    </row>
    <row r="124" spans="1:5" ht="28.5" customHeight="1" thickBot="1">
      <c r="A124" s="14" t="s">
        <v>8</v>
      </c>
      <c r="B124" s="18"/>
      <c r="C124" s="15">
        <f>C12+C23+C35+C47+C61+C73+C82+C93+C101+C111+C120</f>
        <v>0</v>
      </c>
      <c r="D124" s="15">
        <f>D12+D23+D35+D47+D61+D73+D82+D93+D101+D111+D120</f>
        <v>0</v>
      </c>
      <c r="E124" s="15">
        <f>E12+E23+E35+E47+E61+E73+E82+E93+E101+E111+E120</f>
        <v>0</v>
      </c>
    </row>
    <row r="125" spans="1:5" ht="15.75">
      <c r="A125" s="16"/>
      <c r="B125" s="16"/>
      <c r="C125" s="2"/>
      <c r="D125" s="2"/>
      <c r="E125" s="2"/>
    </row>
    <row r="126" spans="1:5" ht="36" customHeight="1">
      <c r="A126" s="84" t="s">
        <v>98</v>
      </c>
      <c r="B126" s="84"/>
      <c r="C126" s="84"/>
      <c r="D126" s="84"/>
      <c r="E126" s="84"/>
    </row>
    <row r="127" spans="1:5">
      <c r="A127" s="2"/>
      <c r="B127" s="2"/>
      <c r="C127" s="2"/>
      <c r="D127" s="2"/>
      <c r="E127" s="2"/>
    </row>
    <row r="128" spans="1:5">
      <c r="A128" s="2"/>
      <c r="B128" s="2"/>
      <c r="C128" s="2"/>
      <c r="D128" s="2"/>
      <c r="E128" s="2"/>
    </row>
    <row r="129" spans="1:5">
      <c r="A129" s="2"/>
      <c r="B129" s="2"/>
      <c r="C129" s="2"/>
      <c r="D129" s="2"/>
      <c r="E129" s="2"/>
    </row>
    <row r="130" spans="1:5">
      <c r="A130" s="2"/>
      <c r="B130" s="2"/>
      <c r="C130" s="2"/>
      <c r="D130" s="2"/>
      <c r="E130" s="2"/>
    </row>
    <row r="131" spans="1:5">
      <c r="A131" s="2"/>
      <c r="B131" s="2"/>
      <c r="C131" s="2"/>
      <c r="D131" s="2"/>
      <c r="E131" s="2"/>
    </row>
    <row r="132" spans="1:5">
      <c r="A132" s="2"/>
      <c r="B132" s="2"/>
      <c r="C132" s="2"/>
      <c r="D132" s="2"/>
      <c r="E132" s="2"/>
    </row>
    <row r="133" spans="1:5">
      <c r="A133" s="2"/>
      <c r="B133" s="2"/>
      <c r="C133" s="2"/>
      <c r="D133" s="2"/>
      <c r="E133" s="2"/>
    </row>
    <row r="134" spans="1:5">
      <c r="A134" s="2"/>
      <c r="B134" s="2"/>
      <c r="C134" s="2"/>
      <c r="D134" s="2"/>
      <c r="E134" s="2"/>
    </row>
    <row r="135" spans="1:5">
      <c r="A135" s="2"/>
      <c r="B135" s="2"/>
      <c r="C135" s="2"/>
      <c r="D135" s="2"/>
      <c r="E135" s="2"/>
    </row>
    <row r="136" spans="1:5">
      <c r="A136" s="2"/>
      <c r="B136" s="2"/>
      <c r="C136" s="2"/>
      <c r="D136" s="2"/>
      <c r="E136" s="2"/>
    </row>
    <row r="137" spans="1:5">
      <c r="A137" s="2"/>
      <c r="B137" s="2"/>
      <c r="C137" s="2"/>
      <c r="D137" s="2"/>
      <c r="E137" s="2"/>
    </row>
  </sheetData>
  <mergeCells count="15">
    <mergeCell ref="A1:E1"/>
    <mergeCell ref="A3:E3"/>
    <mergeCell ref="A122:E122"/>
    <mergeCell ref="A126:E126"/>
    <mergeCell ref="A6:E6"/>
    <mergeCell ref="A15:E15"/>
    <mergeCell ref="A25:E25"/>
    <mergeCell ref="A37:E37"/>
    <mergeCell ref="A50:E50"/>
    <mergeCell ref="A63:E63"/>
    <mergeCell ref="A76:E76"/>
    <mergeCell ref="A84:E84"/>
    <mergeCell ref="A95:E95"/>
    <mergeCell ref="A103:E103"/>
    <mergeCell ref="A113:E11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8"/>
  <sheetViews>
    <sheetView workbookViewId="0">
      <selection activeCell="D18" sqref="D18"/>
    </sheetView>
  </sheetViews>
  <sheetFormatPr baseColWidth="10" defaultRowHeight="15"/>
  <cols>
    <col min="1" max="1" width="19.7109375" customWidth="1"/>
    <col min="4" max="4" width="15.42578125" customWidth="1"/>
  </cols>
  <sheetData>
    <row r="1" spans="1:6" ht="21" customHeight="1">
      <c r="A1" s="81" t="s">
        <v>9</v>
      </c>
      <c r="B1" s="81"/>
      <c r="C1" s="81"/>
      <c r="D1" s="81"/>
    </row>
    <row r="2" spans="1:6" ht="16.5" thickBot="1">
      <c r="A2" s="16"/>
      <c r="B2" s="2"/>
      <c r="C2" s="2"/>
      <c r="D2" s="2"/>
    </row>
    <row r="3" spans="1:6" ht="32.25" thickBot="1">
      <c r="A3" s="21" t="s">
        <v>2</v>
      </c>
      <c r="B3" s="90" t="s">
        <v>10</v>
      </c>
      <c r="C3" s="91"/>
      <c r="D3" s="22" t="s">
        <v>11</v>
      </c>
    </row>
    <row r="4" spans="1:6" ht="15.75" thickBot="1">
      <c r="A4" s="10" t="s">
        <v>12</v>
      </c>
      <c r="B4" s="92"/>
      <c r="C4" s="93"/>
      <c r="D4" s="11"/>
    </row>
    <row r="5" spans="1:6" ht="30.75" thickBot="1">
      <c r="A5" s="10" t="s">
        <v>13</v>
      </c>
      <c r="B5" s="94"/>
      <c r="C5" s="95"/>
      <c r="D5" s="11"/>
    </row>
    <row r="6" spans="1:6" ht="30.75" thickBot="1">
      <c r="A6" s="10" t="s">
        <v>14</v>
      </c>
      <c r="B6" s="11" t="s">
        <v>20</v>
      </c>
      <c r="C6" s="96" t="e">
        <f>B5*B6</f>
        <v>#VALUE!</v>
      </c>
      <c r="D6" s="97"/>
    </row>
    <row r="7" spans="1:6" ht="16.5" thickBot="1">
      <c r="A7" s="10" t="s">
        <v>15</v>
      </c>
      <c r="B7" s="11"/>
      <c r="C7" s="86"/>
      <c r="D7" s="87"/>
    </row>
    <row r="8" spans="1:6" ht="16.5" thickBot="1">
      <c r="A8" s="10" t="s">
        <v>16</v>
      </c>
      <c r="B8" s="11"/>
      <c r="C8" s="88"/>
      <c r="D8" s="89"/>
    </row>
    <row r="9" spans="1:6" ht="30.75" thickBot="1">
      <c r="A9" s="12" t="s">
        <v>17</v>
      </c>
      <c r="B9" s="104"/>
      <c r="C9" s="105"/>
      <c r="D9" s="7"/>
      <c r="F9" s="63"/>
    </row>
    <row r="10" spans="1:6" ht="30.75" thickBot="1">
      <c r="A10" s="19" t="s">
        <v>14</v>
      </c>
      <c r="B10" s="23" t="s">
        <v>18</v>
      </c>
      <c r="C10" s="96" t="e">
        <f>B9*B10</f>
        <v>#VALUE!</v>
      </c>
      <c r="D10" s="97"/>
    </row>
    <row r="11" spans="1:6" ht="32.25" customHeight="1" thickBot="1">
      <c r="A11" s="64" t="s">
        <v>87</v>
      </c>
      <c r="B11" s="103"/>
      <c r="C11" s="103"/>
      <c r="D11" s="65" t="s">
        <v>88</v>
      </c>
    </row>
    <row r="12" spans="1:6" ht="16.5" thickBot="1">
      <c r="A12" s="49" t="s">
        <v>8</v>
      </c>
      <c r="B12" s="98">
        <f>B4+B5+B9+B11</f>
        <v>0</v>
      </c>
      <c r="C12" s="99"/>
      <c r="D12" s="29" t="s">
        <v>88</v>
      </c>
    </row>
    <row r="13" spans="1:6" ht="15.75">
      <c r="A13" s="68"/>
      <c r="B13" s="69"/>
      <c r="C13" s="69"/>
      <c r="D13" s="70"/>
    </row>
    <row r="14" spans="1:6" ht="16.5" thickBot="1">
      <c r="A14" s="85" t="s">
        <v>14</v>
      </c>
      <c r="B14" s="85"/>
      <c r="C14" s="85"/>
      <c r="D14" s="85"/>
      <c r="E14" s="71"/>
      <c r="F14" s="71"/>
    </row>
    <row r="15" spans="1:6" ht="32.25" thickBot="1">
      <c r="A15" s="67" t="s">
        <v>14</v>
      </c>
      <c r="B15" s="100" t="e">
        <f>C6+C10</f>
        <v>#VALUE!</v>
      </c>
      <c r="C15" s="101"/>
      <c r="D15" s="102"/>
      <c r="E15" s="72"/>
      <c r="F15" s="73"/>
    </row>
    <row r="16" spans="1:6" ht="15.75">
      <c r="A16" s="67"/>
      <c r="B16" s="66"/>
      <c r="C16" s="66"/>
      <c r="D16" s="66"/>
    </row>
    <row r="17" spans="1:6" ht="15.75">
      <c r="A17" s="20" t="s">
        <v>19</v>
      </c>
      <c r="B17" s="2"/>
      <c r="C17" s="2"/>
      <c r="D17" s="2"/>
      <c r="F17" s="24"/>
    </row>
    <row r="18" spans="1:6" ht="15.75">
      <c r="A18" s="3"/>
      <c r="B18" s="2"/>
      <c r="C18" s="2"/>
      <c r="D18" s="2"/>
    </row>
  </sheetData>
  <mergeCells count="13">
    <mergeCell ref="B12:C12"/>
    <mergeCell ref="B15:D15"/>
    <mergeCell ref="A14:D14"/>
    <mergeCell ref="B11:C11"/>
    <mergeCell ref="B9:C9"/>
    <mergeCell ref="C10:D10"/>
    <mergeCell ref="C7:D7"/>
    <mergeCell ref="C8:D8"/>
    <mergeCell ref="A1:D1"/>
    <mergeCell ref="B3:C3"/>
    <mergeCell ref="B4:C4"/>
    <mergeCell ref="B5:C5"/>
    <mergeCell ref="C6:D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8"/>
  <sheetViews>
    <sheetView tabSelected="1" topLeftCell="A82" workbookViewId="0">
      <selection activeCell="H118" sqref="H118"/>
    </sheetView>
  </sheetViews>
  <sheetFormatPr baseColWidth="10" defaultRowHeight="15"/>
  <cols>
    <col min="1" max="1" width="17.5703125" customWidth="1"/>
    <col min="2" max="2" width="14.42578125" customWidth="1"/>
    <col min="3" max="3" width="13.5703125" customWidth="1"/>
    <col min="4" max="4" width="13.7109375" customWidth="1"/>
    <col min="5" max="5" width="14.140625" customWidth="1"/>
    <col min="6" max="6" width="12.7109375" customWidth="1"/>
  </cols>
  <sheetData>
    <row r="1" spans="1:6" ht="20.25">
      <c r="A1" s="81" t="s">
        <v>21</v>
      </c>
      <c r="B1" s="81"/>
      <c r="C1" s="81"/>
      <c r="D1" s="81"/>
      <c r="E1" s="81"/>
      <c r="F1" s="81"/>
    </row>
    <row r="2" spans="1:6" ht="20.25">
      <c r="A2" s="41"/>
      <c r="B2" s="41"/>
      <c r="C2" s="41"/>
      <c r="D2" s="41"/>
      <c r="E2" s="41"/>
      <c r="F2" s="41"/>
    </row>
    <row r="3" spans="1:6" ht="20.25">
      <c r="A3" s="82" t="s">
        <v>118</v>
      </c>
      <c r="B3" s="82"/>
      <c r="C3" s="82"/>
      <c r="D3" s="82"/>
      <c r="E3" s="82"/>
      <c r="F3" s="82"/>
    </row>
    <row r="4" spans="1:6" ht="15.75">
      <c r="A4" s="3"/>
      <c r="B4" s="2"/>
      <c r="C4" s="2"/>
      <c r="D4" s="2"/>
      <c r="E4" s="2"/>
      <c r="F4" s="2"/>
    </row>
    <row r="5" spans="1:6" ht="16.5" thickBot="1">
      <c r="A5" s="85" t="s">
        <v>22</v>
      </c>
      <c r="B5" s="85"/>
      <c r="C5" s="85"/>
      <c r="D5" s="85"/>
      <c r="E5" s="85"/>
      <c r="F5" s="85"/>
    </row>
    <row r="6" spans="1:6" ht="16.5" thickBot="1">
      <c r="A6" s="4" t="s">
        <v>23</v>
      </c>
      <c r="B6" s="5">
        <v>1</v>
      </c>
      <c r="C6" s="5">
        <v>2</v>
      </c>
      <c r="D6" s="5">
        <v>3</v>
      </c>
      <c r="E6" s="5">
        <v>4</v>
      </c>
      <c r="F6" s="4">
        <v>5</v>
      </c>
    </row>
    <row r="7" spans="1:6" ht="15.75">
      <c r="A7" s="25" t="s">
        <v>24</v>
      </c>
      <c r="B7" s="107"/>
      <c r="C7" s="107"/>
      <c r="D7" s="107"/>
      <c r="E7" s="107"/>
      <c r="F7" s="109"/>
    </row>
    <row r="8" spans="1:6" ht="16.5" thickBot="1">
      <c r="A8" s="26" t="s">
        <v>25</v>
      </c>
      <c r="B8" s="108"/>
      <c r="C8" s="108"/>
      <c r="D8" s="108"/>
      <c r="E8" s="108"/>
      <c r="F8" s="110"/>
    </row>
    <row r="9" spans="1:6" ht="22.5" customHeight="1" thickBot="1">
      <c r="A9" s="27" t="s">
        <v>26</v>
      </c>
      <c r="B9" s="28"/>
      <c r="C9" s="28"/>
      <c r="D9" s="28"/>
      <c r="E9" s="28"/>
      <c r="F9" s="29"/>
    </row>
    <row r="10" spans="1:6" ht="16.5" thickBot="1">
      <c r="A10" s="27" t="s">
        <v>27</v>
      </c>
      <c r="B10" s="28"/>
      <c r="C10" s="28"/>
      <c r="D10" s="28"/>
      <c r="E10" s="28"/>
      <c r="F10" s="29"/>
    </row>
    <row r="11" spans="1:6" ht="32.25" thickBot="1">
      <c r="A11" s="26" t="s">
        <v>101</v>
      </c>
      <c r="B11" s="28"/>
      <c r="C11" s="28"/>
      <c r="D11" s="28"/>
      <c r="E11" s="28"/>
      <c r="F11" s="29"/>
    </row>
    <row r="12" spans="1:6" ht="15.75">
      <c r="A12" s="25" t="s">
        <v>28</v>
      </c>
      <c r="B12" s="107"/>
      <c r="C12" s="107"/>
      <c r="D12" s="107"/>
      <c r="E12" s="107"/>
      <c r="F12" s="109"/>
    </row>
    <row r="13" spans="1:6" ht="16.5" thickBot="1">
      <c r="A13" s="26" t="s">
        <v>25</v>
      </c>
      <c r="B13" s="108"/>
      <c r="C13" s="108"/>
      <c r="D13" s="108"/>
      <c r="E13" s="108"/>
      <c r="F13" s="110"/>
    </row>
    <row r="14" spans="1:6" ht="16.5" thickBot="1">
      <c r="A14" s="27" t="s">
        <v>26</v>
      </c>
      <c r="B14" s="28"/>
      <c r="C14" s="28"/>
      <c r="D14" s="28"/>
      <c r="E14" s="28"/>
      <c r="F14" s="29"/>
    </row>
    <row r="15" spans="1:6" ht="16.5" thickBot="1">
      <c r="A15" s="27" t="s">
        <v>27</v>
      </c>
      <c r="B15" s="28"/>
      <c r="C15" s="28"/>
      <c r="D15" s="28"/>
      <c r="E15" s="28"/>
      <c r="F15" s="29"/>
    </row>
    <row r="16" spans="1:6" ht="32.25" thickBot="1">
      <c r="A16" s="26" t="s">
        <v>104</v>
      </c>
      <c r="B16" s="28"/>
      <c r="C16" s="28"/>
      <c r="D16" s="28"/>
      <c r="E16" s="28"/>
      <c r="F16" s="29"/>
    </row>
    <row r="17" spans="1:6" ht="15.75">
      <c r="A17" s="25" t="s">
        <v>102</v>
      </c>
      <c r="B17" s="107"/>
      <c r="C17" s="107"/>
      <c r="D17" s="107"/>
      <c r="E17" s="107"/>
      <c r="F17" s="109"/>
    </row>
    <row r="18" spans="1:6" ht="16.5" thickBot="1">
      <c r="A18" s="26" t="s">
        <v>25</v>
      </c>
      <c r="B18" s="108"/>
      <c r="C18" s="108"/>
      <c r="D18" s="108"/>
      <c r="E18" s="108"/>
      <c r="F18" s="110"/>
    </row>
    <row r="19" spans="1:6" ht="16.5" thickBot="1">
      <c r="A19" s="27" t="s">
        <v>26</v>
      </c>
      <c r="B19" s="28"/>
      <c r="C19" s="28"/>
      <c r="D19" s="28"/>
      <c r="E19" s="28"/>
      <c r="F19" s="29"/>
    </row>
    <row r="20" spans="1:6" ht="16.5" thickBot="1">
      <c r="A20" s="27" t="s">
        <v>27</v>
      </c>
      <c r="B20" s="28"/>
      <c r="C20" s="28"/>
      <c r="D20" s="28"/>
      <c r="E20" s="28"/>
      <c r="F20" s="29"/>
    </row>
    <row r="21" spans="1:6" ht="32.25" thickBot="1">
      <c r="A21" s="26" t="s">
        <v>103</v>
      </c>
      <c r="B21" s="28"/>
      <c r="C21" s="28"/>
      <c r="D21" s="28"/>
      <c r="E21" s="28"/>
      <c r="F21" s="29"/>
    </row>
    <row r="22" spans="1:6" ht="15.75">
      <c r="A22" s="25" t="s">
        <v>106</v>
      </c>
      <c r="B22" s="107"/>
      <c r="C22" s="107"/>
      <c r="D22" s="107"/>
      <c r="E22" s="107"/>
      <c r="F22" s="109"/>
    </row>
    <row r="23" spans="1:6" ht="16.5" thickBot="1">
      <c r="A23" s="26" t="s">
        <v>25</v>
      </c>
      <c r="B23" s="108"/>
      <c r="C23" s="108"/>
      <c r="D23" s="108"/>
      <c r="E23" s="108"/>
      <c r="F23" s="110"/>
    </row>
    <row r="24" spans="1:6" ht="16.5" thickBot="1">
      <c r="A24" s="27" t="s">
        <v>26</v>
      </c>
      <c r="B24" s="28"/>
      <c r="C24" s="28"/>
      <c r="D24" s="28"/>
      <c r="E24" s="28"/>
      <c r="F24" s="29"/>
    </row>
    <row r="25" spans="1:6" ht="16.5" thickBot="1">
      <c r="A25" s="27" t="s">
        <v>27</v>
      </c>
      <c r="B25" s="28"/>
      <c r="C25" s="28"/>
      <c r="D25" s="28"/>
      <c r="E25" s="28"/>
      <c r="F25" s="29"/>
    </row>
    <row r="26" spans="1:6" ht="32.25" thickBot="1">
      <c r="A26" s="26" t="s">
        <v>105</v>
      </c>
      <c r="B26" s="28"/>
      <c r="C26" s="28"/>
      <c r="D26" s="28"/>
      <c r="E26" s="28"/>
      <c r="F26" s="29"/>
    </row>
    <row r="27" spans="1:6" ht="15.75">
      <c r="A27" s="25" t="s">
        <v>107</v>
      </c>
      <c r="B27" s="107"/>
      <c r="C27" s="107"/>
      <c r="D27" s="107"/>
      <c r="E27" s="107"/>
      <c r="F27" s="109"/>
    </row>
    <row r="28" spans="1:6" ht="16.5" thickBot="1">
      <c r="A28" s="26" t="s">
        <v>25</v>
      </c>
      <c r="B28" s="108"/>
      <c r="C28" s="108"/>
      <c r="D28" s="108"/>
      <c r="E28" s="108"/>
      <c r="F28" s="110"/>
    </row>
    <row r="29" spans="1:6" ht="16.5" thickBot="1">
      <c r="A29" s="27" t="s">
        <v>26</v>
      </c>
      <c r="B29" s="28"/>
      <c r="C29" s="28"/>
      <c r="D29" s="28"/>
      <c r="E29" s="28"/>
      <c r="F29" s="29"/>
    </row>
    <row r="30" spans="1:6" ht="16.5" thickBot="1">
      <c r="A30" s="27" t="s">
        <v>27</v>
      </c>
      <c r="B30" s="28"/>
      <c r="C30" s="28"/>
      <c r="D30" s="28"/>
      <c r="E30" s="28"/>
      <c r="F30" s="29"/>
    </row>
    <row r="31" spans="1:6" ht="16.899999999999999" customHeight="1" thickBot="1">
      <c r="A31" s="26" t="s">
        <v>108</v>
      </c>
      <c r="B31" s="28"/>
      <c r="C31" s="28"/>
      <c r="D31" s="28"/>
      <c r="E31" s="28"/>
      <c r="F31" s="29"/>
    </row>
    <row r="32" spans="1:6">
      <c r="A32" s="107" t="s">
        <v>100</v>
      </c>
      <c r="B32" s="107">
        <f>B11+B16</f>
        <v>0</v>
      </c>
      <c r="C32" s="107">
        <f t="shared" ref="C32:E32" si="0">C11+C16</f>
        <v>0</v>
      </c>
      <c r="D32" s="107">
        <f t="shared" si="0"/>
        <v>0</v>
      </c>
      <c r="E32" s="107">
        <f t="shared" si="0"/>
        <v>0</v>
      </c>
      <c r="F32" s="107">
        <f t="shared" ref="F32" si="1">F11+F16</f>
        <v>0</v>
      </c>
    </row>
    <row r="33" spans="1:6">
      <c r="A33" s="111"/>
      <c r="B33" s="111"/>
      <c r="C33" s="111"/>
      <c r="D33" s="111"/>
      <c r="E33" s="111"/>
      <c r="F33" s="111"/>
    </row>
    <row r="34" spans="1:6" ht="15.75" thickBot="1">
      <c r="A34" s="108"/>
      <c r="B34" s="108"/>
      <c r="C34" s="108"/>
      <c r="D34" s="108"/>
      <c r="E34" s="108"/>
      <c r="F34" s="108"/>
    </row>
    <row r="35" spans="1:6" ht="15.75">
      <c r="A35" s="42"/>
      <c r="B35" s="42"/>
      <c r="C35" s="42"/>
      <c r="D35" s="42"/>
      <c r="E35" s="42"/>
      <c r="F35" s="42"/>
    </row>
    <row r="36" spans="1:6" ht="16.5" thickBot="1">
      <c r="A36" s="85" t="s">
        <v>30</v>
      </c>
      <c r="B36" s="85"/>
      <c r="C36" s="85"/>
      <c r="D36" s="85"/>
      <c r="E36" s="85"/>
      <c r="F36" s="85"/>
    </row>
    <row r="37" spans="1:6" ht="16.5" thickBot="1">
      <c r="A37" s="26" t="s">
        <v>23</v>
      </c>
      <c r="B37" s="28">
        <v>1</v>
      </c>
      <c r="C37" s="28">
        <v>2</v>
      </c>
      <c r="D37" s="28">
        <v>3</v>
      </c>
      <c r="E37" s="28">
        <v>4</v>
      </c>
      <c r="F37" s="30">
        <v>5</v>
      </c>
    </row>
    <row r="38" spans="1:6" ht="16.5" thickBot="1">
      <c r="A38" s="27" t="s">
        <v>31</v>
      </c>
      <c r="B38" s="28"/>
      <c r="C38" s="28"/>
      <c r="D38" s="28"/>
      <c r="E38" s="28"/>
      <c r="F38" s="29"/>
    </row>
    <row r="39" spans="1:6" ht="30.75" thickBot="1">
      <c r="A39" s="27" t="s">
        <v>32</v>
      </c>
      <c r="B39" s="28"/>
      <c r="C39" s="28"/>
      <c r="D39" s="28"/>
      <c r="E39" s="28"/>
      <c r="F39" s="29"/>
    </row>
    <row r="40" spans="1:6" ht="30.75" thickBot="1">
      <c r="A40" s="27" t="s">
        <v>33</v>
      </c>
      <c r="B40" s="28"/>
      <c r="C40" s="28"/>
      <c r="D40" s="28"/>
      <c r="E40" s="28"/>
      <c r="F40" s="29"/>
    </row>
    <row r="41" spans="1:6" ht="32.25" thickBot="1">
      <c r="A41" s="26" t="s">
        <v>34</v>
      </c>
      <c r="B41" s="28">
        <f>B32+B38+B39+B40</f>
        <v>0</v>
      </c>
      <c r="C41" s="28"/>
      <c r="D41" s="28"/>
      <c r="E41" s="28"/>
      <c r="F41" s="29"/>
    </row>
    <row r="42" spans="1:6" ht="15.75">
      <c r="A42" s="20" t="s">
        <v>109</v>
      </c>
      <c r="B42" s="2"/>
      <c r="C42" s="2"/>
      <c r="D42" s="2"/>
      <c r="E42" s="2"/>
      <c r="F42" s="2"/>
    </row>
    <row r="43" spans="1:6">
      <c r="A43" s="2"/>
      <c r="B43" s="2"/>
      <c r="C43" s="2"/>
      <c r="D43" s="2"/>
      <c r="E43" s="2"/>
      <c r="F43" s="2"/>
    </row>
    <row r="46" spans="1:6" ht="20.25">
      <c r="A46" s="82" t="s">
        <v>35</v>
      </c>
      <c r="B46" s="82"/>
      <c r="C46" s="82"/>
      <c r="D46" s="82"/>
      <c r="E46" s="82"/>
      <c r="F46" s="82"/>
    </row>
    <row r="47" spans="1:6" ht="15.75">
      <c r="A47" s="40"/>
      <c r="B47" s="40"/>
      <c r="C47" s="40"/>
      <c r="D47" s="40"/>
      <c r="E47" s="40"/>
      <c r="F47" s="40"/>
    </row>
    <row r="48" spans="1:6" ht="16.5" thickBot="1">
      <c r="A48" s="85" t="s">
        <v>36</v>
      </c>
      <c r="B48" s="85"/>
      <c r="C48" s="85"/>
      <c r="D48" s="85"/>
      <c r="E48" s="85"/>
      <c r="F48" s="85"/>
    </row>
    <row r="49" spans="1:6" ht="32.25" thickBot="1">
      <c r="A49" s="31" t="s">
        <v>37</v>
      </c>
      <c r="B49" s="31" t="s">
        <v>38</v>
      </c>
      <c r="C49" s="31" t="s">
        <v>39</v>
      </c>
      <c r="D49" s="31" t="s">
        <v>40</v>
      </c>
      <c r="E49" s="31" t="s">
        <v>41</v>
      </c>
      <c r="F49" s="32" t="s">
        <v>110</v>
      </c>
    </row>
    <row r="50" spans="1:6" ht="16.5" thickBot="1">
      <c r="A50" s="58" t="s">
        <v>42</v>
      </c>
      <c r="B50" s="106"/>
      <c r="C50" s="106"/>
      <c r="D50" s="106"/>
      <c r="E50" s="106"/>
      <c r="F50" s="99"/>
    </row>
    <row r="51" spans="1:6" ht="16.5" thickBot="1">
      <c r="A51" s="58" t="s">
        <v>25</v>
      </c>
      <c r="B51" s="106"/>
      <c r="C51" s="106"/>
      <c r="D51" s="106"/>
      <c r="E51" s="106"/>
      <c r="F51" s="99"/>
    </row>
    <row r="52" spans="1:6" ht="16.5" thickBot="1">
      <c r="A52" s="58" t="s">
        <v>43</v>
      </c>
      <c r="B52" s="106"/>
      <c r="C52" s="106"/>
      <c r="D52" s="106"/>
      <c r="E52" s="106"/>
      <c r="F52" s="99"/>
    </row>
    <row r="53" spans="1:6" ht="16.5" thickBot="1">
      <c r="A53" s="58" t="s">
        <v>25</v>
      </c>
      <c r="B53" s="106"/>
      <c r="C53" s="106"/>
      <c r="D53" s="106"/>
      <c r="E53" s="106"/>
      <c r="F53" s="99"/>
    </row>
    <row r="54" spans="1:6" ht="16.5" thickBot="1">
      <c r="A54" s="58" t="s">
        <v>44</v>
      </c>
      <c r="B54" s="106"/>
      <c r="C54" s="106"/>
      <c r="D54" s="106"/>
      <c r="E54" s="106"/>
      <c r="F54" s="99"/>
    </row>
    <row r="55" spans="1:6" ht="16.5" thickBot="1">
      <c r="A55" s="58" t="s">
        <v>25</v>
      </c>
      <c r="B55" s="106"/>
      <c r="C55" s="106"/>
      <c r="D55" s="106"/>
      <c r="E55" s="106"/>
      <c r="F55" s="99"/>
    </row>
    <row r="56" spans="1:6" ht="16.5" thickBot="1">
      <c r="A56" s="58" t="s">
        <v>45</v>
      </c>
      <c r="B56" s="106"/>
      <c r="C56" s="106"/>
      <c r="D56" s="106"/>
      <c r="E56" s="106"/>
      <c r="F56" s="99"/>
    </row>
    <row r="57" spans="1:6" ht="16.5" thickBot="1">
      <c r="A57" s="58" t="s">
        <v>25</v>
      </c>
      <c r="B57" s="106"/>
      <c r="C57" s="106"/>
      <c r="D57" s="106"/>
      <c r="E57" s="106"/>
      <c r="F57" s="99"/>
    </row>
    <row r="58" spans="1:6" ht="16.5" thickBot="1">
      <c r="A58" s="58" t="s">
        <v>46</v>
      </c>
      <c r="B58" s="31"/>
      <c r="C58" s="31"/>
      <c r="D58" s="31"/>
      <c r="E58" s="31"/>
      <c r="F58" s="29"/>
    </row>
    <row r="59" spans="1:6" ht="16.5" thickBot="1">
      <c r="A59" s="59" t="s">
        <v>47</v>
      </c>
      <c r="B59" s="31">
        <f>SUM(B50:B58)</f>
        <v>0</v>
      </c>
      <c r="C59" s="31">
        <f t="shared" ref="C59:F59" si="2">SUM(C50:C58)</f>
        <v>0</v>
      </c>
      <c r="D59" s="31">
        <f t="shared" si="2"/>
        <v>0</v>
      </c>
      <c r="E59" s="31">
        <f t="shared" si="2"/>
        <v>0</v>
      </c>
      <c r="F59" s="31">
        <f t="shared" si="2"/>
        <v>0</v>
      </c>
    </row>
    <row r="60" spans="1:6" ht="15.75">
      <c r="A60" s="1"/>
    </row>
    <row r="61" spans="1:6" ht="16.5" thickBot="1">
      <c r="A61" s="85" t="s">
        <v>111</v>
      </c>
      <c r="B61" s="85"/>
      <c r="C61" s="85"/>
      <c r="D61" s="85"/>
      <c r="E61" s="85"/>
      <c r="F61" s="85"/>
    </row>
    <row r="62" spans="1:6" ht="32.25" thickBot="1">
      <c r="A62" s="31" t="s">
        <v>48</v>
      </c>
      <c r="B62" s="5" t="s">
        <v>49</v>
      </c>
      <c r="C62" s="5" t="s">
        <v>50</v>
      </c>
      <c r="D62" s="5" t="s">
        <v>51</v>
      </c>
      <c r="E62" s="5" t="s">
        <v>52</v>
      </c>
      <c r="F62" s="30" t="s">
        <v>112</v>
      </c>
    </row>
    <row r="63" spans="1:6" ht="16.5" thickBot="1">
      <c r="A63" s="10" t="s">
        <v>53</v>
      </c>
      <c r="B63" s="7"/>
      <c r="C63" s="7"/>
      <c r="D63" s="7"/>
      <c r="E63" s="7"/>
      <c r="F63" s="29"/>
    </row>
    <row r="64" spans="1:6" ht="30.75" thickBot="1">
      <c r="A64" s="10" t="s">
        <v>54</v>
      </c>
      <c r="B64" s="7"/>
      <c r="C64" s="7"/>
      <c r="D64" s="7"/>
      <c r="E64" s="7"/>
      <c r="F64" s="29"/>
    </row>
    <row r="65" spans="1:6" ht="22.9" customHeight="1" thickBot="1">
      <c r="A65" s="8" t="s">
        <v>5</v>
      </c>
      <c r="B65" s="7">
        <f>SUM(B63:B64)</f>
        <v>0</v>
      </c>
      <c r="C65" s="31">
        <f t="shared" ref="C65:F65" si="3">SUM(C63:C64)</f>
        <v>0</v>
      </c>
      <c r="D65" s="31">
        <f t="shared" si="3"/>
        <v>0</v>
      </c>
      <c r="E65" s="31">
        <f t="shared" si="3"/>
        <v>0</v>
      </c>
      <c r="F65" s="31">
        <f t="shared" si="3"/>
        <v>0</v>
      </c>
    </row>
    <row r="66" spans="1:6" ht="22.9" customHeight="1">
      <c r="A66" s="35"/>
      <c r="B66" s="34"/>
      <c r="C66" s="34"/>
      <c r="D66" s="34"/>
      <c r="E66" s="34"/>
      <c r="F66" s="34"/>
    </row>
    <row r="67" spans="1:6" ht="16.5" thickBot="1">
      <c r="A67" s="85" t="s">
        <v>115</v>
      </c>
      <c r="B67" s="85"/>
      <c r="C67" s="85"/>
      <c r="D67" s="85"/>
      <c r="E67" s="85"/>
      <c r="F67" s="85"/>
    </row>
    <row r="68" spans="1:6" ht="32.25" thickBot="1">
      <c r="A68" s="31" t="s">
        <v>55</v>
      </c>
      <c r="B68" s="5" t="s">
        <v>49</v>
      </c>
      <c r="C68" s="5" t="s">
        <v>50</v>
      </c>
      <c r="D68" s="5" t="s">
        <v>51</v>
      </c>
      <c r="E68" s="5" t="s">
        <v>52</v>
      </c>
      <c r="F68" s="30" t="s">
        <v>112</v>
      </c>
    </row>
    <row r="69" spans="1:6">
      <c r="A69" s="19" t="s">
        <v>56</v>
      </c>
      <c r="B69" s="112"/>
      <c r="C69" s="112"/>
      <c r="D69" s="112"/>
      <c r="E69" s="112"/>
      <c r="F69" s="109"/>
    </row>
    <row r="70" spans="1:6" ht="15.75" thickBot="1">
      <c r="A70" s="10" t="s">
        <v>25</v>
      </c>
      <c r="B70" s="113"/>
      <c r="C70" s="113"/>
      <c r="D70" s="113"/>
      <c r="E70" s="113"/>
      <c r="F70" s="110"/>
    </row>
    <row r="71" spans="1:6">
      <c r="A71" s="19" t="s">
        <v>57</v>
      </c>
      <c r="B71" s="112"/>
      <c r="C71" s="112"/>
      <c r="D71" s="112"/>
      <c r="E71" s="112"/>
      <c r="F71" s="109"/>
    </row>
    <row r="72" spans="1:6" ht="15.75" thickBot="1">
      <c r="A72" s="10" t="s">
        <v>25</v>
      </c>
      <c r="B72" s="113"/>
      <c r="C72" s="113"/>
      <c r="D72" s="113"/>
      <c r="E72" s="113"/>
      <c r="F72" s="110"/>
    </row>
    <row r="73" spans="1:6">
      <c r="A73" s="19" t="s">
        <v>58</v>
      </c>
      <c r="B73" s="112"/>
      <c r="C73" s="112"/>
      <c r="D73" s="112"/>
      <c r="E73" s="112"/>
      <c r="F73" s="109"/>
    </row>
    <row r="74" spans="1:6" ht="15.75" thickBot="1">
      <c r="A74" s="10" t="s">
        <v>25</v>
      </c>
      <c r="B74" s="113"/>
      <c r="C74" s="113"/>
      <c r="D74" s="113"/>
      <c r="E74" s="113"/>
      <c r="F74" s="110"/>
    </row>
    <row r="75" spans="1:6">
      <c r="A75" s="19" t="s">
        <v>114</v>
      </c>
      <c r="B75" s="112"/>
      <c r="C75" s="112"/>
      <c r="D75" s="112"/>
      <c r="E75" s="112"/>
      <c r="F75" s="109"/>
    </row>
    <row r="76" spans="1:6" ht="15.75" thickBot="1">
      <c r="A76" s="10" t="s">
        <v>25</v>
      </c>
      <c r="B76" s="113"/>
      <c r="C76" s="113"/>
      <c r="D76" s="113"/>
      <c r="E76" s="113"/>
      <c r="F76" s="110"/>
    </row>
    <row r="77" spans="1:6">
      <c r="A77" s="19" t="s">
        <v>113</v>
      </c>
      <c r="B77" s="112"/>
      <c r="C77" s="112"/>
      <c r="D77" s="112"/>
      <c r="E77" s="112"/>
      <c r="F77" s="109"/>
    </row>
    <row r="78" spans="1:6" ht="15.75" thickBot="1">
      <c r="A78" s="10" t="s">
        <v>25</v>
      </c>
      <c r="B78" s="113"/>
      <c r="C78" s="113"/>
      <c r="D78" s="113"/>
      <c r="E78" s="113"/>
      <c r="F78" s="110"/>
    </row>
    <row r="79" spans="1:6" ht="16.5" thickBot="1">
      <c r="A79" s="8" t="s">
        <v>5</v>
      </c>
      <c r="B79" s="7">
        <f>SUM(B69:B74)</f>
        <v>0</v>
      </c>
      <c r="C79" s="7">
        <f t="shared" ref="C79:F79" si="4">SUM(C69:C74)</f>
        <v>0</v>
      </c>
      <c r="D79" s="7">
        <f t="shared" si="4"/>
        <v>0</v>
      </c>
      <c r="E79" s="7">
        <f t="shared" si="4"/>
        <v>0</v>
      </c>
      <c r="F79" s="7">
        <f t="shared" si="4"/>
        <v>0</v>
      </c>
    </row>
    <row r="80" spans="1:6" ht="15.75">
      <c r="A80" s="36"/>
      <c r="B80" s="33"/>
      <c r="C80" s="33"/>
      <c r="D80" s="33"/>
      <c r="E80" s="33"/>
      <c r="F80" s="33"/>
    </row>
    <row r="83" spans="1:6" ht="16.5" thickBot="1">
      <c r="A83" s="85" t="s">
        <v>116</v>
      </c>
      <c r="B83" s="85"/>
      <c r="C83" s="85"/>
      <c r="D83" s="85"/>
      <c r="E83" s="85"/>
      <c r="F83" s="85"/>
    </row>
    <row r="84" spans="1:6" ht="48" thickBot="1">
      <c r="A84" s="31" t="s">
        <v>59</v>
      </c>
      <c r="B84" s="5" t="s">
        <v>49</v>
      </c>
      <c r="C84" s="5" t="s">
        <v>50</v>
      </c>
      <c r="D84" s="5" t="s">
        <v>51</v>
      </c>
      <c r="E84" s="5" t="s">
        <v>52</v>
      </c>
      <c r="F84" s="30" t="s">
        <v>112</v>
      </c>
    </row>
    <row r="85" spans="1:6" ht="31.5" thickBot="1">
      <c r="A85" s="37" t="s">
        <v>60</v>
      </c>
      <c r="B85" s="7"/>
      <c r="C85" s="7"/>
      <c r="D85" s="7"/>
      <c r="E85" s="7"/>
      <c r="F85" s="29"/>
    </row>
    <row r="86" spans="1:6" ht="16.5" thickBot="1">
      <c r="A86" s="37" t="s">
        <v>61</v>
      </c>
      <c r="B86" s="7"/>
      <c r="C86" s="7"/>
      <c r="D86" s="7"/>
      <c r="E86" s="7"/>
      <c r="F86" s="29"/>
    </row>
    <row r="87" spans="1:6" ht="31.5" thickBot="1">
      <c r="A87" s="37" t="s">
        <v>62</v>
      </c>
      <c r="B87" s="7"/>
      <c r="C87" s="7"/>
      <c r="D87" s="7"/>
      <c r="E87" s="7"/>
      <c r="F87" s="29"/>
    </row>
    <row r="88" spans="1:6" ht="16.5" thickBot="1">
      <c r="A88" s="37" t="s">
        <v>63</v>
      </c>
      <c r="B88" s="7"/>
      <c r="C88" s="7"/>
      <c r="D88" s="7"/>
      <c r="E88" s="7"/>
      <c r="F88" s="29"/>
    </row>
    <row r="89" spans="1:6" ht="31.5" thickBot="1">
      <c r="A89" s="37" t="s">
        <v>64</v>
      </c>
      <c r="B89" s="7"/>
      <c r="C89" s="7"/>
      <c r="D89" s="7"/>
      <c r="E89" s="7"/>
      <c r="F89" s="29"/>
    </row>
    <row r="90" spans="1:6" ht="16.5" thickBot="1">
      <c r="A90" s="37" t="s">
        <v>65</v>
      </c>
      <c r="B90" s="7"/>
      <c r="C90" s="7"/>
      <c r="D90" s="7"/>
      <c r="E90" s="7"/>
      <c r="F90" s="29"/>
    </row>
    <row r="91" spans="1:6" ht="31.5" thickBot="1">
      <c r="A91" s="37" t="s">
        <v>66</v>
      </c>
      <c r="B91" s="7"/>
      <c r="C91" s="7"/>
      <c r="D91" s="7"/>
      <c r="E91" s="7"/>
      <c r="F91" s="29"/>
    </row>
    <row r="92" spans="1:6" ht="16.5" thickBot="1">
      <c r="A92" s="37" t="s">
        <v>67</v>
      </c>
      <c r="B92" s="7"/>
      <c r="C92" s="7"/>
      <c r="D92" s="7"/>
      <c r="E92" s="7"/>
      <c r="F92" s="29"/>
    </row>
    <row r="93" spans="1:6" ht="31.5" thickBot="1">
      <c r="A93" s="37" t="s">
        <v>68</v>
      </c>
      <c r="B93" s="7"/>
      <c r="C93" s="7"/>
      <c r="D93" s="7"/>
      <c r="E93" s="7"/>
      <c r="F93" s="29"/>
    </row>
    <row r="94" spans="1:6" ht="16.5" thickBot="1">
      <c r="A94" s="37" t="s">
        <v>69</v>
      </c>
      <c r="B94" s="7"/>
      <c r="C94" s="7"/>
      <c r="D94" s="7"/>
      <c r="E94" s="7"/>
      <c r="F94" s="29"/>
    </row>
    <row r="95" spans="1:6" ht="31.5" thickBot="1">
      <c r="A95" s="37" t="s">
        <v>70</v>
      </c>
      <c r="B95" s="7"/>
      <c r="C95" s="7"/>
      <c r="D95" s="7"/>
      <c r="E95" s="7"/>
      <c r="F95" s="29"/>
    </row>
    <row r="96" spans="1:6" ht="31.5" thickBot="1">
      <c r="A96" s="37" t="s">
        <v>71</v>
      </c>
      <c r="B96" s="7"/>
      <c r="C96" s="7"/>
      <c r="D96" s="7"/>
      <c r="E96" s="7"/>
      <c r="F96" s="29"/>
    </row>
    <row r="97" spans="1:6" ht="31.5" thickBot="1">
      <c r="A97" s="37" t="s">
        <v>72</v>
      </c>
      <c r="B97" s="7"/>
      <c r="C97" s="7"/>
      <c r="D97" s="7"/>
      <c r="E97" s="7"/>
      <c r="F97" s="29"/>
    </row>
    <row r="98" spans="1:6" ht="16.5" thickBot="1">
      <c r="A98" s="37" t="s">
        <v>73</v>
      </c>
      <c r="B98" s="7"/>
      <c r="C98" s="7"/>
      <c r="D98" s="7"/>
      <c r="E98" s="7"/>
      <c r="F98" s="29"/>
    </row>
    <row r="99" spans="1:6" ht="16.5" thickBot="1">
      <c r="A99" s="37" t="s">
        <v>74</v>
      </c>
      <c r="B99" s="29"/>
      <c r="C99" s="17"/>
      <c r="D99" s="17"/>
      <c r="E99" s="17"/>
      <c r="F99" s="29"/>
    </row>
    <row r="100" spans="1:6" ht="16.5" thickBot="1">
      <c r="A100" s="8" t="s">
        <v>5</v>
      </c>
      <c r="B100" s="38">
        <f>SUM(B85:B99)</f>
        <v>0</v>
      </c>
      <c r="C100" s="38">
        <f t="shared" ref="C100:F100" si="5">SUM(C85:C99)</f>
        <v>0</v>
      </c>
      <c r="D100" s="38">
        <f t="shared" si="5"/>
        <v>0</v>
      </c>
      <c r="E100" s="38">
        <f t="shared" si="5"/>
        <v>0</v>
      </c>
      <c r="F100" s="38">
        <f t="shared" si="5"/>
        <v>0</v>
      </c>
    </row>
    <row r="101" spans="1:6" ht="15.75">
      <c r="A101" s="36"/>
      <c r="B101" s="36"/>
      <c r="C101" s="36"/>
      <c r="D101" s="36"/>
      <c r="E101" s="36"/>
      <c r="F101" s="36"/>
    </row>
    <row r="102" spans="1:6" ht="16.5" thickBot="1">
      <c r="A102" s="85" t="s">
        <v>117</v>
      </c>
      <c r="B102" s="85"/>
      <c r="C102" s="85"/>
      <c r="D102" s="85"/>
      <c r="E102" s="85"/>
      <c r="F102" s="85"/>
    </row>
    <row r="103" spans="1:6" ht="32.25" thickBot="1">
      <c r="A103" s="31" t="s">
        <v>75</v>
      </c>
      <c r="B103" s="31" t="s">
        <v>49</v>
      </c>
      <c r="C103" s="31" t="s">
        <v>50</v>
      </c>
      <c r="D103" s="31" t="s">
        <v>51</v>
      </c>
      <c r="E103" s="31" t="s">
        <v>52</v>
      </c>
      <c r="F103" s="32" t="s">
        <v>112</v>
      </c>
    </row>
    <row r="104" spans="1:6" ht="30.75" thickBot="1">
      <c r="A104" s="39" t="s">
        <v>76</v>
      </c>
      <c r="B104" s="31"/>
      <c r="C104" s="31"/>
      <c r="D104" s="31"/>
      <c r="E104" s="31"/>
      <c r="F104" s="29"/>
    </row>
    <row r="105" spans="1:6" ht="30.75" thickBot="1">
      <c r="A105" s="39" t="s">
        <v>77</v>
      </c>
      <c r="B105" s="31"/>
      <c r="C105" s="31"/>
      <c r="D105" s="31"/>
      <c r="E105" s="31"/>
      <c r="F105" s="29"/>
    </row>
    <row r="106" spans="1:6" ht="16.5" thickBot="1">
      <c r="A106" s="38" t="s">
        <v>5</v>
      </c>
      <c r="B106" s="31">
        <f>SUM(B104:B105)</f>
        <v>0</v>
      </c>
      <c r="C106" s="31">
        <f t="shared" ref="C106:F106" si="6">SUM(C104:C105)</f>
        <v>0</v>
      </c>
      <c r="D106" s="31">
        <f t="shared" si="6"/>
        <v>0</v>
      </c>
      <c r="E106" s="31">
        <f t="shared" si="6"/>
        <v>0</v>
      </c>
      <c r="F106" s="31">
        <f t="shared" si="6"/>
        <v>0</v>
      </c>
    </row>
    <row r="107" spans="1:6" ht="48" thickBot="1">
      <c r="A107" s="21" t="s">
        <v>78</v>
      </c>
      <c r="B107" s="21"/>
      <c r="C107" s="21"/>
      <c r="D107" s="21"/>
      <c r="E107" s="21"/>
      <c r="F107" s="29"/>
    </row>
    <row r="108" spans="1:6" ht="16.5" thickBot="1">
      <c r="A108" s="21" t="s">
        <v>5</v>
      </c>
      <c r="B108" s="38">
        <f>B106+B107</f>
        <v>0</v>
      </c>
      <c r="C108" s="38">
        <f t="shared" ref="C108:F108" si="7">C106+C107</f>
        <v>0</v>
      </c>
      <c r="D108" s="38">
        <f t="shared" si="7"/>
        <v>0</v>
      </c>
      <c r="E108" s="38">
        <f t="shared" si="7"/>
        <v>0</v>
      </c>
      <c r="F108" s="38">
        <f t="shared" si="7"/>
        <v>0</v>
      </c>
    </row>
    <row r="109" spans="1:6" ht="16.5" thickBot="1">
      <c r="A109" s="43"/>
      <c r="B109" s="44"/>
      <c r="C109" s="44"/>
      <c r="D109" s="44"/>
      <c r="E109" s="44"/>
      <c r="F109" s="45"/>
    </row>
    <row r="110" spans="1:6" ht="16.5" thickBot="1">
      <c r="A110" s="85" t="s">
        <v>119</v>
      </c>
      <c r="B110" s="85"/>
      <c r="C110" s="85"/>
      <c r="D110" s="85"/>
      <c r="E110" s="85"/>
      <c r="F110" s="85"/>
    </row>
    <row r="111" spans="1:6" ht="32.25" thickBot="1">
      <c r="A111" s="4" t="s">
        <v>79</v>
      </c>
      <c r="B111" s="46">
        <f>B65+B79+B100+B108</f>
        <v>0</v>
      </c>
      <c r="C111" s="46">
        <f t="shared" ref="C111:F111" si="8">C65+C79+C100+C108</f>
        <v>0</v>
      </c>
      <c r="D111" s="46">
        <f t="shared" si="8"/>
        <v>0</v>
      </c>
      <c r="E111" s="46">
        <f t="shared" si="8"/>
        <v>0</v>
      </c>
      <c r="F111" s="46">
        <f t="shared" si="8"/>
        <v>0</v>
      </c>
    </row>
    <row r="115" spans="1:6" ht="16.5" thickBot="1">
      <c r="A115" s="85" t="s">
        <v>120</v>
      </c>
      <c r="B115" s="85"/>
      <c r="C115" s="85"/>
      <c r="D115" s="85"/>
      <c r="E115" s="85"/>
      <c r="F115" s="85"/>
    </row>
    <row r="116" spans="1:6" ht="16.5" thickBot="1">
      <c r="A116" s="49" t="s">
        <v>80</v>
      </c>
      <c r="B116" s="48"/>
      <c r="C116" s="49" t="s">
        <v>29</v>
      </c>
      <c r="D116" s="48">
        <f>-E124</f>
        <v>0</v>
      </c>
    </row>
    <row r="117" spans="1:6" ht="16.5" thickBot="1">
      <c r="A117" s="48" t="s">
        <v>49</v>
      </c>
      <c r="B117" s="48">
        <f>B41-B111</f>
        <v>0</v>
      </c>
      <c r="C117" s="48" t="s">
        <v>49</v>
      </c>
      <c r="D117" s="48">
        <f>B41</f>
        <v>0</v>
      </c>
    </row>
    <row r="118" spans="1:6" ht="16.5" thickBot="1">
      <c r="A118" s="48" t="s">
        <v>50</v>
      </c>
      <c r="B118" s="48">
        <f>C41-C111</f>
        <v>0</v>
      </c>
      <c r="C118" s="48" t="s">
        <v>50</v>
      </c>
      <c r="D118" s="48">
        <f>C41</f>
        <v>0</v>
      </c>
    </row>
    <row r="119" spans="1:6" ht="16.5" thickBot="1">
      <c r="A119" s="48" t="s">
        <v>51</v>
      </c>
      <c r="B119" s="48">
        <f>D41-D111</f>
        <v>0</v>
      </c>
      <c r="C119" s="48" t="s">
        <v>51</v>
      </c>
      <c r="D119" s="48">
        <f>D41</f>
        <v>0</v>
      </c>
    </row>
    <row r="120" spans="1:6" ht="16.5" thickBot="1">
      <c r="A120" s="48" t="s">
        <v>52</v>
      </c>
      <c r="B120" s="48">
        <f>E41-E111</f>
        <v>0</v>
      </c>
      <c r="C120" s="48" t="s">
        <v>52</v>
      </c>
      <c r="D120" s="48">
        <f>E41</f>
        <v>0</v>
      </c>
    </row>
    <row r="121" spans="1:6" ht="16.5" thickBot="1">
      <c r="A121" s="48" t="s">
        <v>112</v>
      </c>
      <c r="B121" s="48">
        <f>E42-E112</f>
        <v>0</v>
      </c>
      <c r="C121" s="48" t="s">
        <v>112</v>
      </c>
      <c r="D121" s="48">
        <f>F41</f>
        <v>0</v>
      </c>
    </row>
    <row r="122" spans="1:6" ht="15.75" thickBot="1"/>
    <row r="123" spans="1:6" ht="31.5" thickBot="1">
      <c r="A123" s="54" t="s">
        <v>81</v>
      </c>
      <c r="B123" s="55">
        <f>NPV(E123,B117,B118,B119,B120)-E124</f>
        <v>0</v>
      </c>
      <c r="C123" s="50"/>
      <c r="D123" s="61" t="s">
        <v>85</v>
      </c>
      <c r="E123" s="60">
        <v>0.02</v>
      </c>
      <c r="F123" s="47"/>
    </row>
    <row r="124" spans="1:6" ht="45.6" customHeight="1" thickBot="1">
      <c r="A124" s="47"/>
      <c r="B124" s="114" t="s">
        <v>82</v>
      </c>
      <c r="C124" s="115"/>
      <c r="D124" s="62" t="s">
        <v>121</v>
      </c>
      <c r="E124" s="51">
        <f>'1.Plan inversion y financiacion'!E124</f>
        <v>0</v>
      </c>
      <c r="F124" s="47"/>
    </row>
    <row r="125" spans="1:6" ht="45.6" customHeight="1" thickBot="1">
      <c r="A125" s="47"/>
      <c r="B125" s="114" t="s">
        <v>83</v>
      </c>
      <c r="C125" s="115"/>
      <c r="D125" s="52"/>
      <c r="E125" s="47"/>
      <c r="F125" s="47"/>
    </row>
    <row r="126" spans="1:6" ht="30.6" customHeight="1" thickBot="1">
      <c r="A126" s="47"/>
      <c r="B126" s="114" t="s">
        <v>84</v>
      </c>
      <c r="C126" s="115"/>
      <c r="D126" s="53"/>
      <c r="E126" s="47"/>
      <c r="F126" s="47"/>
    </row>
    <row r="127" spans="1:6" ht="16.5" thickBot="1">
      <c r="A127" s="47"/>
      <c r="B127" s="47"/>
      <c r="C127" s="47"/>
      <c r="D127" s="47"/>
      <c r="E127" s="47"/>
      <c r="F127" s="47"/>
    </row>
    <row r="128" spans="1:6" ht="16.5" thickBot="1">
      <c r="A128" s="56" t="s">
        <v>86</v>
      </c>
      <c r="B128" s="57" t="e">
        <f>IRR(D116:D121)</f>
        <v>#NUM!</v>
      </c>
      <c r="C128" s="47"/>
      <c r="D128" s="47"/>
      <c r="E128" s="47"/>
      <c r="F128" s="47"/>
    </row>
  </sheetData>
  <mergeCells count="91">
    <mergeCell ref="B125:C125"/>
    <mergeCell ref="B126:C126"/>
    <mergeCell ref="B77:B78"/>
    <mergeCell ref="C77:C78"/>
    <mergeCell ref="D77:D78"/>
    <mergeCell ref="A83:F83"/>
    <mergeCell ref="A102:F102"/>
    <mergeCell ref="A110:F110"/>
    <mergeCell ref="A115:F115"/>
    <mergeCell ref="B124:C124"/>
    <mergeCell ref="E77:E78"/>
    <mergeCell ref="F77:F78"/>
    <mergeCell ref="F71:F72"/>
    <mergeCell ref="F73:F74"/>
    <mergeCell ref="B75:B76"/>
    <mergeCell ref="C75:C76"/>
    <mergeCell ref="D75:D76"/>
    <mergeCell ref="E75:E76"/>
    <mergeCell ref="F75:F76"/>
    <mergeCell ref="B73:B74"/>
    <mergeCell ref="C73:C74"/>
    <mergeCell ref="D73:D74"/>
    <mergeCell ref="E73:E74"/>
    <mergeCell ref="B71:B72"/>
    <mergeCell ref="C71:C72"/>
    <mergeCell ref="D71:D72"/>
    <mergeCell ref="E71:E72"/>
    <mergeCell ref="F56:F57"/>
    <mergeCell ref="F69:F70"/>
    <mergeCell ref="A61:F61"/>
    <mergeCell ref="A67:F67"/>
    <mergeCell ref="B52:B53"/>
    <mergeCell ref="C52:C53"/>
    <mergeCell ref="D52:D53"/>
    <mergeCell ref="E52:E53"/>
    <mergeCell ref="B56:B57"/>
    <mergeCell ref="C56:C57"/>
    <mergeCell ref="D56:D57"/>
    <mergeCell ref="E56:E57"/>
    <mergeCell ref="B69:B70"/>
    <mergeCell ref="C69:C70"/>
    <mergeCell ref="D69:D70"/>
    <mergeCell ref="E69:E70"/>
    <mergeCell ref="A1:F1"/>
    <mergeCell ref="A36:F36"/>
    <mergeCell ref="A5:F5"/>
    <mergeCell ref="A46:F46"/>
    <mergeCell ref="A3:F3"/>
    <mergeCell ref="A32:A34"/>
    <mergeCell ref="F32:F34"/>
    <mergeCell ref="F7:F8"/>
    <mergeCell ref="F12:F13"/>
    <mergeCell ref="B17:B18"/>
    <mergeCell ref="C17:C18"/>
    <mergeCell ref="D17:D18"/>
    <mergeCell ref="E17:E18"/>
    <mergeCell ref="F17:F18"/>
    <mergeCell ref="B22:B23"/>
    <mergeCell ref="E22:E23"/>
    <mergeCell ref="F22:F23"/>
    <mergeCell ref="B27:B28"/>
    <mergeCell ref="C27:C28"/>
    <mergeCell ref="F27:F28"/>
    <mergeCell ref="B32:B34"/>
    <mergeCell ref="C32:C34"/>
    <mergeCell ref="D32:D34"/>
    <mergeCell ref="E32:E34"/>
    <mergeCell ref="D27:D28"/>
    <mergeCell ref="E27:E28"/>
    <mergeCell ref="C22:C23"/>
    <mergeCell ref="D22:D23"/>
    <mergeCell ref="B7:B8"/>
    <mergeCell ref="C7:C8"/>
    <mergeCell ref="D7:D8"/>
    <mergeCell ref="E7:E8"/>
    <mergeCell ref="B12:B13"/>
    <mergeCell ref="C12:C13"/>
    <mergeCell ref="D12:D13"/>
    <mergeCell ref="E12:E13"/>
    <mergeCell ref="A48:F48"/>
    <mergeCell ref="B54:B55"/>
    <mergeCell ref="C54:C55"/>
    <mergeCell ref="D54:D55"/>
    <mergeCell ref="E54:E55"/>
    <mergeCell ref="F50:F51"/>
    <mergeCell ref="F52:F53"/>
    <mergeCell ref="F54:F55"/>
    <mergeCell ref="B50:B51"/>
    <mergeCell ref="C50:C51"/>
    <mergeCell ref="D50:D51"/>
    <mergeCell ref="E50:E51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Portada</vt:lpstr>
      <vt:lpstr>1.Plan inversion y financiacion</vt:lpstr>
      <vt:lpstr>2.Financiación </vt:lpstr>
      <vt:lpstr>3. Plan económico financiero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Alberto López Bravo_ADAC</cp:lastModifiedBy>
  <cp:lastPrinted>2016-11-08T12:13:42Z</cp:lastPrinted>
  <dcterms:created xsi:type="dcterms:W3CDTF">2016-08-22T11:11:57Z</dcterms:created>
  <dcterms:modified xsi:type="dcterms:W3CDTF">2020-02-10T11:17:25Z</dcterms:modified>
</cp:coreProperties>
</file>